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SD1FLOLY\teams\WSID\Quality Assurance &amp; Compliance\WDAs\WP_JFM\"/>
    </mc:Choice>
  </mc:AlternateContent>
  <xr:revisionPtr revIDLastSave="0" documentId="8_{928E8108-DE78-4144-95BD-CF8DC4A2420B}" xr6:coauthVersionLast="47" xr6:coauthVersionMax="47" xr10:uidLastSave="{00000000-0000-0000-0000-000000000000}"/>
  <bookViews>
    <workbookView xWindow="-110" yWindow="-110" windowWidth="19420" windowHeight="10420" firstSheet="5" activeTab="7" xr2:uid="{1B71EDBA-86FD-4829-81F3-91339237CF0B}"/>
  </bookViews>
  <sheets>
    <sheet name="Drop Down Menus" sheetId="13" state="hidden" r:id="rId1"/>
    <sheet name="1-Monitoring Summary" sheetId="12" r:id="rId2"/>
    <sheet name="2-Office Checklist Matrix" sheetId="2" r:id="rId3"/>
    <sheet name="3-Job Seeker Review Matrix" sheetId="11" r:id="rId4"/>
    <sheet name="4-Staff Interviews-Observations" sheetId="25" r:id="rId5"/>
    <sheet name="5-DEV Worksheet " sheetId="22" r:id="rId6"/>
    <sheet name="6-Office Checklist-Citations" sheetId="4" r:id="rId7"/>
    <sheet name="7-DEV Action Items" sheetId="18" r:id="rId8"/>
    <sheet name="8-Participant Action Items" sheetId="24" r:id="rId9"/>
    <sheet name="9-Corrective Action Plans" sheetId="26" r:id="rId10"/>
    <sheet name="Job Seeker Review" sheetId="1" state="hidden" r:id="rId11"/>
    <sheet name="Staff Interview Responses" sheetId="7" state="hidden" r:id="rId12"/>
    <sheet name="Observations" sheetId="8" state="hidden" r:id="rId13"/>
  </sheets>
  <definedNames>
    <definedName name="_xlnm._FilterDatabase" localSheetId="7" hidden="1">'7-DEV Action Items'!$A$4:$I$4</definedName>
    <definedName name="_xlnm._FilterDatabase" localSheetId="8" hidden="1">'8-Participant Action Items'!$A$4:$F$4</definedName>
    <definedName name="_xlnm.Print_Area" localSheetId="1">'1-Monitoring Summary'!$A$1:$R$28</definedName>
    <definedName name="_xlnm.Print_Area" localSheetId="10">'Job Seeker Review'!$A$1:$X$54</definedName>
    <definedName name="_xlnm.Print_Area" localSheetId="12">Observations!$A$1:$AN$32</definedName>
    <definedName name="_xlnm.Print_Area" localSheetId="11">'Staff Interview Responses'!$A$1:$AN$32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3" i="22" l="1"/>
  <c r="BH3" i="22"/>
  <c r="BG3" i="22"/>
  <c r="BF3" i="22"/>
  <c r="BE3" i="22"/>
  <c r="AM10" i="11" l="1"/>
  <c r="AM11" i="11"/>
  <c r="AM12" i="11"/>
  <c r="AM13" i="11"/>
  <c r="AM14" i="11"/>
  <c r="AM15" i="11"/>
  <c r="AM16" i="11"/>
  <c r="AM17" i="11"/>
  <c r="AL10" i="11"/>
  <c r="AL11" i="11"/>
  <c r="AL12" i="11"/>
  <c r="AL13" i="11"/>
  <c r="AL14" i="11"/>
  <c r="AL15" i="11"/>
  <c r="AL16" i="11"/>
  <c r="AL17" i="11"/>
  <c r="AK10" i="11"/>
  <c r="AK11" i="11"/>
  <c r="AK12" i="11"/>
  <c r="AK13" i="11"/>
  <c r="AK14" i="11"/>
  <c r="AK15" i="11"/>
  <c r="AK16" i="11"/>
  <c r="AK17" i="11"/>
  <c r="AM9" i="11"/>
  <c r="AL9" i="11"/>
  <c r="AK9" i="11"/>
  <c r="AN16" i="11" l="1"/>
  <c r="AR16" i="11" s="1"/>
  <c r="AN13" i="11"/>
  <c r="AR13" i="11" s="1"/>
  <c r="AN12" i="11"/>
  <c r="AR12" i="11" s="1"/>
  <c r="AN15" i="11"/>
  <c r="AR15" i="11" s="1"/>
  <c r="AN11" i="11"/>
  <c r="AR11" i="11" s="1"/>
  <c r="AN9" i="11"/>
  <c r="AR9" i="11" s="1"/>
  <c r="AN14" i="11"/>
  <c r="AR14" i="11" s="1"/>
  <c r="AN10" i="11"/>
  <c r="AR10" i="11" s="1"/>
  <c r="AN17" i="11"/>
  <c r="AR17" i="11" s="1"/>
  <c r="P87" i="1" l="1"/>
  <c r="O87" i="1"/>
  <c r="N87" i="1"/>
  <c r="M87" i="1"/>
  <c r="L87" i="1"/>
  <c r="K87" i="1"/>
  <c r="J87" i="1"/>
  <c r="I87" i="1"/>
  <c r="H87" i="1"/>
  <c r="P86" i="1"/>
  <c r="O86" i="1"/>
  <c r="N86" i="1"/>
  <c r="M86" i="1"/>
  <c r="L86" i="1"/>
  <c r="K86" i="1"/>
  <c r="J86" i="1"/>
  <c r="I86" i="1"/>
  <c r="H86" i="1"/>
  <c r="P85" i="1"/>
  <c r="O85" i="1"/>
  <c r="N85" i="1"/>
  <c r="M85" i="1"/>
  <c r="L85" i="1"/>
  <c r="K85" i="1"/>
  <c r="J85" i="1"/>
  <c r="I85" i="1"/>
  <c r="H85" i="1"/>
  <c r="P81" i="1"/>
  <c r="O81" i="1"/>
  <c r="N81" i="1"/>
  <c r="M81" i="1"/>
  <c r="L81" i="1"/>
  <c r="K81" i="1"/>
  <c r="J81" i="1"/>
  <c r="I81" i="1"/>
  <c r="H81" i="1"/>
  <c r="P80" i="1"/>
  <c r="O80" i="1"/>
  <c r="N80" i="1"/>
  <c r="M80" i="1"/>
  <c r="L80" i="1"/>
  <c r="K80" i="1"/>
  <c r="J80" i="1"/>
  <c r="I80" i="1"/>
  <c r="H80" i="1"/>
  <c r="P79" i="1"/>
  <c r="O79" i="1"/>
  <c r="N79" i="1"/>
  <c r="M79" i="1"/>
  <c r="L79" i="1"/>
  <c r="K79" i="1"/>
  <c r="J79" i="1"/>
  <c r="I79" i="1"/>
  <c r="H79" i="1"/>
  <c r="I57" i="1"/>
  <c r="J57" i="1"/>
  <c r="K57" i="1"/>
  <c r="L57" i="1"/>
  <c r="M57" i="1"/>
  <c r="N57" i="1"/>
  <c r="O57" i="1"/>
  <c r="P57" i="1"/>
  <c r="I56" i="1"/>
  <c r="J56" i="1"/>
  <c r="K56" i="1"/>
  <c r="L56" i="1"/>
  <c r="M56" i="1"/>
  <c r="N56" i="1"/>
  <c r="O56" i="1"/>
  <c r="P56" i="1"/>
  <c r="I55" i="1"/>
  <c r="J55" i="1"/>
  <c r="K55" i="1"/>
  <c r="L55" i="1"/>
  <c r="M55" i="1"/>
  <c r="N55" i="1"/>
  <c r="O55" i="1"/>
  <c r="P55" i="1"/>
  <c r="H57" i="1"/>
  <c r="H56" i="1"/>
  <c r="H55" i="1"/>
  <c r="T29" i="1"/>
  <c r="S29" i="1"/>
  <c r="R29" i="1"/>
  <c r="T27" i="1"/>
  <c r="S27" i="1"/>
  <c r="R27" i="1"/>
  <c r="H67" i="1"/>
  <c r="H61" i="1"/>
  <c r="I75" i="1"/>
  <c r="J75" i="1"/>
  <c r="K75" i="1"/>
  <c r="L75" i="1"/>
  <c r="M75" i="1"/>
  <c r="N75" i="1"/>
  <c r="O75" i="1"/>
  <c r="P75" i="1"/>
  <c r="I74" i="1"/>
  <c r="J74" i="1"/>
  <c r="K74" i="1"/>
  <c r="L74" i="1"/>
  <c r="M74" i="1"/>
  <c r="N74" i="1"/>
  <c r="O74" i="1"/>
  <c r="P74" i="1"/>
  <c r="I73" i="1"/>
  <c r="J73" i="1"/>
  <c r="K73" i="1"/>
  <c r="L73" i="1"/>
  <c r="M73" i="1"/>
  <c r="N73" i="1"/>
  <c r="O73" i="1"/>
  <c r="P73" i="1"/>
  <c r="H75" i="1"/>
  <c r="H74" i="1"/>
  <c r="H73" i="1"/>
  <c r="I67" i="1"/>
  <c r="J67" i="1"/>
  <c r="K67" i="1"/>
  <c r="L67" i="1"/>
  <c r="M67" i="1"/>
  <c r="N67" i="1"/>
  <c r="O67" i="1"/>
  <c r="P67" i="1"/>
  <c r="I69" i="1"/>
  <c r="J69" i="1"/>
  <c r="K69" i="1"/>
  <c r="L69" i="1"/>
  <c r="M69" i="1"/>
  <c r="N69" i="1"/>
  <c r="O69" i="1"/>
  <c r="P69" i="1"/>
  <c r="I68" i="1"/>
  <c r="J68" i="1"/>
  <c r="K68" i="1"/>
  <c r="L68" i="1"/>
  <c r="M68" i="1"/>
  <c r="N68" i="1"/>
  <c r="O68" i="1"/>
  <c r="P68" i="1"/>
  <c r="H69" i="1"/>
  <c r="H68" i="1"/>
  <c r="I63" i="1"/>
  <c r="J63" i="1"/>
  <c r="K63" i="1"/>
  <c r="L63" i="1"/>
  <c r="M63" i="1"/>
  <c r="N63" i="1"/>
  <c r="O63" i="1"/>
  <c r="P63" i="1"/>
  <c r="I62" i="1"/>
  <c r="J62" i="1"/>
  <c r="K62" i="1"/>
  <c r="L62" i="1"/>
  <c r="M62" i="1"/>
  <c r="N62" i="1"/>
  <c r="O62" i="1"/>
  <c r="P62" i="1"/>
  <c r="I61" i="1"/>
  <c r="J61" i="1"/>
  <c r="K61" i="1"/>
  <c r="L61" i="1"/>
  <c r="M61" i="1"/>
  <c r="N61" i="1"/>
  <c r="O61" i="1"/>
  <c r="P61" i="1"/>
  <c r="H63" i="1"/>
  <c r="H62" i="1"/>
  <c r="T7" i="1"/>
  <c r="T8" i="1"/>
  <c r="T9" i="1"/>
  <c r="T10" i="1"/>
  <c r="T11" i="1"/>
  <c r="T12" i="1"/>
  <c r="T13" i="1"/>
  <c r="T14" i="1"/>
  <c r="T15" i="1"/>
  <c r="T16" i="1"/>
  <c r="T17" i="1"/>
  <c r="T18" i="1"/>
  <c r="T19" i="1"/>
  <c r="T20" i="1"/>
  <c r="T21" i="1"/>
  <c r="T22" i="1"/>
  <c r="T23" i="1"/>
  <c r="T24" i="1"/>
  <c r="T26" i="1"/>
  <c r="S7" i="1"/>
  <c r="S8" i="1"/>
  <c r="S9" i="1"/>
  <c r="S10" i="1"/>
  <c r="S11" i="1"/>
  <c r="S12" i="1"/>
  <c r="S13" i="1"/>
  <c r="S14" i="1"/>
  <c r="S15" i="1"/>
  <c r="S16" i="1"/>
  <c r="S17" i="1"/>
  <c r="S18" i="1"/>
  <c r="S19" i="1"/>
  <c r="S20" i="1"/>
  <c r="S21" i="1"/>
  <c r="S22" i="1"/>
  <c r="S23" i="1"/>
  <c r="S24" i="1"/>
  <c r="S26" i="1"/>
  <c r="R7" i="1"/>
  <c r="R8" i="1"/>
  <c r="R9" i="1"/>
  <c r="R10" i="1"/>
  <c r="R11" i="1"/>
  <c r="R12" i="1"/>
  <c r="R13" i="1"/>
  <c r="R14" i="1"/>
  <c r="R15" i="1"/>
  <c r="R16" i="1"/>
  <c r="R17" i="1"/>
  <c r="R18" i="1"/>
  <c r="R19" i="1"/>
  <c r="R20" i="1"/>
  <c r="R21" i="1"/>
  <c r="R22" i="1"/>
  <c r="R23" i="1"/>
  <c r="R24" i="1"/>
  <c r="R26" i="1"/>
  <c r="T6" i="1"/>
  <c r="S6" i="1"/>
  <c r="R6" i="1"/>
  <c r="J88" i="1" l="1"/>
  <c r="J89" i="1" s="1"/>
  <c r="I82" i="1"/>
  <c r="I83" i="1" s="1"/>
  <c r="U83" i="1" s="1"/>
  <c r="I88" i="1"/>
  <c r="I89" i="1" s="1"/>
  <c r="U89" i="1" s="1"/>
  <c r="J82" i="1"/>
  <c r="J83" i="1" s="1"/>
  <c r="L82" i="1"/>
  <c r="L83" i="1" s="1"/>
  <c r="O88" i="1"/>
  <c r="O89" i="1" s="1"/>
  <c r="K88" i="1"/>
  <c r="K89" i="1" s="1"/>
  <c r="L88" i="1"/>
  <c r="L89" i="1" s="1"/>
  <c r="M88" i="1"/>
  <c r="M89" i="1" s="1"/>
  <c r="N88" i="1"/>
  <c r="N89" i="1" s="1"/>
  <c r="H88" i="1"/>
  <c r="H89" i="1" s="1"/>
  <c r="P88" i="1"/>
  <c r="P89" i="1" s="1"/>
  <c r="K82" i="1"/>
  <c r="K83" i="1" s="1"/>
  <c r="M82" i="1"/>
  <c r="M83" i="1" s="1"/>
  <c r="N82" i="1"/>
  <c r="N83" i="1" s="1"/>
  <c r="O82" i="1"/>
  <c r="O83" i="1" s="1"/>
  <c r="H82" i="1"/>
  <c r="H83" i="1" s="1"/>
  <c r="P82" i="1"/>
  <c r="P83" i="1" s="1"/>
  <c r="P58" i="1"/>
  <c r="P59" i="1" s="1"/>
  <c r="O58" i="1"/>
  <c r="N58" i="1"/>
  <c r="N59" i="1" s="1"/>
  <c r="M58" i="1"/>
  <c r="M59" i="1" s="1"/>
  <c r="L58" i="1"/>
  <c r="K58" i="1"/>
  <c r="K59" i="1" s="1"/>
  <c r="J58" i="1"/>
  <c r="J59" i="1" s="1"/>
  <c r="I58" i="1"/>
  <c r="H58" i="1"/>
  <c r="O64" i="1" l="1"/>
  <c r="O65" i="1" s="1"/>
  <c r="J64" i="1"/>
  <c r="J65" i="1" s="1"/>
  <c r="I64" i="1"/>
  <c r="I65" i="1" s="1"/>
  <c r="P64" i="1"/>
  <c r="P65" i="1" s="1"/>
  <c r="O59" i="1"/>
  <c r="N64" i="1"/>
  <c r="N65" i="1" s="1"/>
  <c r="M64" i="1"/>
  <c r="M65" i="1" s="1"/>
  <c r="L64" i="1"/>
  <c r="L65" i="1" s="1"/>
  <c r="K64" i="1"/>
  <c r="K65" i="1" s="1"/>
  <c r="L59" i="1"/>
  <c r="I59" i="1"/>
  <c r="H64" i="1"/>
  <c r="H65" i="1" s="1"/>
  <c r="H59" i="1"/>
  <c r="N70" i="1" l="1"/>
  <c r="N71" i="1" s="1"/>
  <c r="P70" i="1"/>
  <c r="P71" i="1" s="1"/>
  <c r="U65" i="1"/>
  <c r="M70" i="1"/>
  <c r="M71" i="1" s="1"/>
  <c r="J70" i="1"/>
  <c r="J71" i="1" s="1"/>
  <c r="I70" i="1"/>
  <c r="I71" i="1" s="1"/>
  <c r="U59" i="1"/>
  <c r="I76" i="1" l="1"/>
  <c r="M76" i="1"/>
  <c r="M77" i="1" s="1"/>
  <c r="J76" i="1"/>
  <c r="J77" i="1" s="1"/>
  <c r="P76" i="1"/>
  <c r="P77" i="1" s="1"/>
  <c r="O70" i="1"/>
  <c r="O71" i="1" s="1"/>
  <c r="N76" i="1"/>
  <c r="N77" i="1" s="1"/>
  <c r="K70" i="1"/>
  <c r="K71" i="1" s="1"/>
  <c r="L70" i="1"/>
  <c r="L71" i="1" s="1"/>
  <c r="H70" i="1"/>
  <c r="H71" i="1" s="1"/>
  <c r="U71" i="1" l="1"/>
  <c r="I77" i="1"/>
  <c r="H76" i="1"/>
  <c r="H77" i="1" s="1"/>
  <c r="O76" i="1"/>
  <c r="O77" i="1" s="1"/>
  <c r="K76" i="1"/>
  <c r="K77" i="1" s="1"/>
  <c r="L76" i="1"/>
  <c r="L77" i="1" s="1"/>
  <c r="U77" i="1" l="1"/>
</calcChain>
</file>

<file path=xl/sharedStrings.xml><?xml version="1.0" encoding="utf-8"?>
<sst xmlns="http://schemas.openxmlformats.org/spreadsheetml/2006/main" count="830" uniqueCount="501">
  <si>
    <t>UTAB</t>
  </si>
  <si>
    <t>ETO</t>
  </si>
  <si>
    <t>1H</t>
  </si>
  <si>
    <t>2D</t>
  </si>
  <si>
    <t>2E</t>
  </si>
  <si>
    <t>3A</t>
  </si>
  <si>
    <t>4A</t>
  </si>
  <si>
    <t>4B</t>
  </si>
  <si>
    <t>4C</t>
  </si>
  <si>
    <t>5A</t>
  </si>
  <si>
    <t>5B</t>
  </si>
  <si>
    <t>Eligibility and Registration</t>
  </si>
  <si>
    <t>Priority of Service</t>
  </si>
  <si>
    <t>Labor Exchange Services</t>
  </si>
  <si>
    <t>Unemployment Claimant Services</t>
  </si>
  <si>
    <t>Element Met</t>
  </si>
  <si>
    <t>Element Not Met</t>
  </si>
  <si>
    <t>N/A</t>
  </si>
  <si>
    <t>EM</t>
  </si>
  <si>
    <t>ENM</t>
  </si>
  <si>
    <t>Administrative</t>
  </si>
  <si>
    <t>Elements</t>
  </si>
  <si>
    <t xml:space="preserve">Was the Annual Self-Appraisal Completed? </t>
  </si>
  <si>
    <t xml:space="preserve">Were planned activities identified? </t>
  </si>
  <si>
    <t xml:space="preserve">On track to complete planned activities? </t>
  </si>
  <si>
    <t>1A</t>
  </si>
  <si>
    <t>1B</t>
  </si>
  <si>
    <t>1C</t>
  </si>
  <si>
    <t>1D</t>
  </si>
  <si>
    <t xml:space="preserve">Are staff trained in local area complaint processing for program customer complaints? </t>
  </si>
  <si>
    <t>1E</t>
  </si>
  <si>
    <t xml:space="preserve">Does the center maintain a complaint log of customer complaints? </t>
  </si>
  <si>
    <t>1F</t>
  </si>
  <si>
    <t xml:space="preserve">Were any complaints elevated to the ESD State Complaint Officer? </t>
  </si>
  <si>
    <t>1G</t>
  </si>
  <si>
    <t xml:space="preserve">Were Complaint Logs provided to the ESD State Monitor Advocate? </t>
  </si>
  <si>
    <t>Are local labor exchange staff receiving training on MSFW identification procedures?</t>
  </si>
  <si>
    <t>1J</t>
  </si>
  <si>
    <t xml:space="preserve">Are there any outreach activities happening in your area that target MSFW's? </t>
  </si>
  <si>
    <t>1K</t>
  </si>
  <si>
    <t xml:space="preserve">Is your office sumitting a monthly outreach report to the State Monitor Advocate? </t>
  </si>
  <si>
    <t>2A</t>
  </si>
  <si>
    <t xml:space="preserve">Are staff creating seeker records when customers are unable to create the WorkSource Account-Staff Assisted? </t>
  </si>
  <si>
    <t>2B</t>
  </si>
  <si>
    <t xml:space="preserve">When staff meet with a customer or the customer access staff-assisted services; is the customer's profile reviewed, updated, and completed as needed? </t>
  </si>
  <si>
    <t>2C</t>
  </si>
  <si>
    <t xml:space="preserve">Are staff reviewing the "Staff Created Particpants" Report monthly? </t>
  </si>
  <si>
    <t xml:space="preserve">Do Wagner-Peyser staff screen for Priority of Service for Veterans and eligible spouses? </t>
  </si>
  <si>
    <t xml:space="preserve">Are staff submitting Reports of Potential Issue (RPI) to the UI Claims Center? </t>
  </si>
  <si>
    <t>Eligibility and Registration-Job Seeker</t>
  </si>
  <si>
    <t>Screening for Priority of Service</t>
  </si>
  <si>
    <t>Office 4</t>
  </si>
  <si>
    <t>Office 5</t>
  </si>
  <si>
    <t xml:space="preserve">Are UI Claimants, who present in a WorkSource office, provided information about WorkSource services? </t>
  </si>
  <si>
    <t>Staff-Assisted Basic Services Align with WorkSource Services Catalog</t>
  </si>
  <si>
    <t>Any Staff-Assisted Individualized Services Align with WorkSource Services Catalog</t>
  </si>
  <si>
    <t>Any Staff-Assisted Group Basic Services Take Aligh with WorkSource Services Catalog</t>
  </si>
  <si>
    <t>1H-JSR</t>
  </si>
  <si>
    <t>2D-JSR</t>
  </si>
  <si>
    <t>2E-JSR</t>
  </si>
  <si>
    <t>3A-JSR</t>
  </si>
  <si>
    <t>5A-JSR</t>
  </si>
  <si>
    <t>5B -JSR</t>
  </si>
  <si>
    <t>Office 1</t>
  </si>
  <si>
    <t>Office 2</t>
  </si>
  <si>
    <t>Office 3</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</si>
  <si>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</si>
  <si>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</si>
  <si>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</si>
  <si>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</si>
  <si>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</si>
  <si>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</si>
  <si>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</si>
  <si>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</si>
  <si>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</si>
  <si>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</si>
  <si>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</si>
  <si>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</si>
  <si>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</si>
  <si>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</si>
  <si>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</si>
  <si>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</si>
  <si>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</si>
  <si>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</si>
  <si>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</si>
  <si>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</si>
  <si>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</si>
  <si>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</si>
  <si>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</si>
  <si>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</si>
  <si>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</si>
  <si>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</si>
  <si>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 xml:space="preserve">Overall, do records contains Evidence of Right to Work? </t>
  </si>
  <si>
    <t xml:space="preserve">Overall, do the records contain evidence of Veteran's status?  </t>
  </si>
  <si>
    <t xml:space="preserve">Overall do, records contains evidence that UI Eligibile claimants were provided information about AJC services? </t>
  </si>
  <si>
    <t xml:space="preserve">Overall, do Records contain evidence of Report of Potential Issues? </t>
  </si>
  <si>
    <t>Overall, accurate identification of MSFW status in records?</t>
  </si>
  <si>
    <t>20 CFR 658.601(a)  State Workforce Agency responsibility for Self-Appraisal</t>
  </si>
  <si>
    <t xml:space="preserve">20 CFR Part 658.410(c) Central Complaint Log/Required Elements </t>
  </si>
  <si>
    <t>20 CFR Part 658.410 (j) Complaint Log Quarterly Report</t>
  </si>
  <si>
    <t>20 CFR 658.410(d) Prominent Display of Employment Complaint System Poster</t>
  </si>
  <si>
    <t>20 CFR Part 653.108 (g), (i), (l), and (s)(6) State Monitor Advocate and Complaint Review</t>
  </si>
  <si>
    <t>WSS Policy 1012, Revision 2 Customer Complaint Resolution</t>
  </si>
  <si>
    <t>Program Complaint Handbook, Section 1</t>
  </si>
  <si>
    <t>20 CFR 653.103 Migrant and Seasonal Farm Workers in Workforce Development Activities</t>
  </si>
  <si>
    <t>20 CFR 653.109(c) Data Collection and Performance Accountability Measures for Services to Migrant and Seasonal farmworkers</t>
  </si>
  <si>
    <t>20 CFR 653.107(a) Responsibilities of ESD/State Workforce Agency for Outreach</t>
  </si>
  <si>
    <t>20 CFR 653.107 (b) Outreach Staff Responsibilities</t>
  </si>
  <si>
    <t>20 CFR 653.107 (c) Local Office Outreach Responsibilities</t>
  </si>
  <si>
    <t>Agricultural Outreach Plan (Starts pg. 223 of State Workforce Plan 2020-2024)</t>
  </si>
  <si>
    <t>Federal Register / Vol. 81, No. 161 / Friday, August 19, 2016 Page 56273</t>
  </si>
  <si>
    <t xml:space="preserve">WSS Policy 1023, Revision 1 Co-Enrolled Integrated Service Delivery Policy and Operations Guide  </t>
  </si>
  <si>
    <t>WIN 0120 Procedures for Adding Participants to ETO When Individuals Are Unable to Create WSWA</t>
  </si>
  <si>
    <t>WIN 0082, Change 1 Real Time Data Entry</t>
  </si>
  <si>
    <t>Attachment B Required Data Elements by Program and Source Documentation</t>
  </si>
  <si>
    <t>WIN0081, Change 4 WIOA Title I and III procedures for creating accounts in ETO when individuals do not provide Social Security Numbers.</t>
  </si>
  <si>
    <t>20 CFR 652.100 Services for Veterans</t>
  </si>
  <si>
    <t>WSS Policy 1009, Revision 3 Priority of Service of Veterans and Eligible Spouses</t>
  </si>
  <si>
    <t xml:space="preserve">20 CFR 652 Establishment and Functioning of State Employment Service </t>
  </si>
  <si>
    <t>WSS Policy 1020 Handbook, Section 1 Data Integrity and Performance Policy Handbook</t>
  </si>
  <si>
    <t>UIPL NO. 14.18, Section 5-6 Unemployment Insurance and Workforce Innovation Opportunity Act</t>
  </si>
  <si>
    <t>CFR/Policy/WIN/Other Reference Source</t>
  </si>
  <si>
    <t xml:space="preserve">Ask staff about providing input for Self-Appraisal. </t>
  </si>
  <si>
    <t xml:space="preserve">What do you do when you receive a customer concern? What do you do when you received a customer complaint? </t>
  </si>
  <si>
    <t>Observations</t>
  </si>
  <si>
    <t xml:space="preserve">Have you ever created an ETO Account when a customer is not able to create a WSWA despite support? </t>
  </si>
  <si>
    <t xml:space="preserve">Front Area/Phone Calls Observation-Are staff asking about MSFW status upon customers receiving a staff-assisted service. Is there a survey or process that seeks this infomration? </t>
  </si>
  <si>
    <t xml:space="preserve">If complaint/concern is observed, what proces does the staff follow?  Is there a Complaint Poster visible to customers?  </t>
  </si>
  <si>
    <t xml:space="preserve">What training have you received about how to identify and document a customer's status as a Migrant Seasonal Farm Worker? What is your local process to cpature this information? </t>
  </si>
  <si>
    <t xml:space="preserve">When you are providing a customer a staff-assisted service, do you check their profile and demographics to update it with them as needed? </t>
  </si>
  <si>
    <t xml:space="preserve">How do you identify that a customer is a veteran or elgible spouse? </t>
  </si>
  <si>
    <t>Front Area/Phone Calls Observation-Are staff asking about customer status as a veteran/elgible spouse upon initial contact?</t>
  </si>
  <si>
    <t>Where do you access a copy of the WorkSource Services Catalog? (Local Board Version vs General)</t>
  </si>
  <si>
    <t xml:space="preserve">What are the services that you take the most often related to labor exchange work? </t>
  </si>
  <si>
    <t xml:space="preserve">Describe what your touch-point services/documentation process would be in the following scenarios. A. Customer comes into office asking for assistance in their job search. B. Customer calls about help with resume.  </t>
  </si>
  <si>
    <t xml:space="preserve">Front Area/Phone Calls/Meeting Observation-Observe interaction and what service staff take. </t>
  </si>
  <si>
    <t xml:space="preserve">What is your process when a Reports of Potential Issue arises with a customer you are assisting? </t>
  </si>
  <si>
    <t xml:space="preserve">Front Area/Phone Calls/Meeting Observation-Observe if any RPI related issues arise. What does staff do? </t>
  </si>
  <si>
    <t xml:space="preserve">Front Area/Phone Calls/ Meetings/Workshop Observation-Observe staff process with customers in order to see the local process in action. </t>
  </si>
  <si>
    <t>Record/SA/WSWA/UI</t>
  </si>
  <si>
    <t>Date Reviewed</t>
  </si>
  <si>
    <t>Customer Last Name</t>
  </si>
  <si>
    <t>Customer First Name</t>
  </si>
  <si>
    <t>4A-JSR</t>
  </si>
  <si>
    <t>4B-JSR</t>
  </si>
  <si>
    <t>4C-JSR</t>
  </si>
  <si>
    <t>SELECT</t>
  </si>
  <si>
    <t>Offices Reviewed:</t>
  </si>
  <si>
    <t xml:space="preserve">Dates of Monitoring Review: </t>
  </si>
  <si>
    <t>OFFICE</t>
  </si>
  <si>
    <t>Monitor:</t>
  </si>
  <si>
    <t>WORKSOURCE AUBURN</t>
  </si>
  <si>
    <t>WORKSOURE CLALLAM COUNTY</t>
  </si>
  <si>
    <t>WORKSOURCE KITSAP COUNTY</t>
  </si>
  <si>
    <t>WORKSOURCE COLUMIBA BASIN</t>
  </si>
  <si>
    <t>WORKSOURCE COLVILLE</t>
  </si>
  <si>
    <t>WORKSOURCE WALLA WALLA</t>
  </si>
  <si>
    <t>WORKSOURCE CENTRAL BASIN</t>
  </si>
  <si>
    <t>WORKSOURCE OKANOGAN</t>
  </si>
  <si>
    <t>WORKSOURCE SKAGIT</t>
  </si>
  <si>
    <t>WORKSOURCE WHIDBEY</t>
  </si>
  <si>
    <t>WORKSOURCE WHATCOM</t>
  </si>
  <si>
    <t>WORKSOURCE THURSTON COUNTY</t>
  </si>
  <si>
    <t>WORKSOURCE PIERCE</t>
  </si>
  <si>
    <t>WORKSOURCE REDMOND</t>
  </si>
  <si>
    <t>WORKSOURCE RAINER</t>
  </si>
  <si>
    <t>WORKSOURCE SOUTH SEATTLE</t>
  </si>
  <si>
    <t>WORKSOURCE TUKWILA</t>
  </si>
  <si>
    <t>WORKSOURCE LYNWOOD</t>
  </si>
  <si>
    <t>WORKSOURCE EVERETT</t>
  </si>
  <si>
    <t>WORKSOURCE COLUMBIA GORGE</t>
  </si>
  <si>
    <t>WORKSOURCE KITTITAS</t>
  </si>
  <si>
    <t>WORKSOURCE SUNNYSIDE</t>
  </si>
  <si>
    <t>WORKSOURCE YAKIMA</t>
  </si>
  <si>
    <t>WORKSOURCE GOLDENDALE</t>
  </si>
  <si>
    <t>WORKSOURCE TOPPENISH</t>
  </si>
  <si>
    <t>WORKSOURCE GRAYS HARBOR COUNTY</t>
  </si>
  <si>
    <t>WORKSOURCE LEWIS COUNTY</t>
  </si>
  <si>
    <t>WORKSOURCE MASON COUNTY</t>
  </si>
  <si>
    <t>JOINT BASE LEWS-MCCHORD</t>
  </si>
  <si>
    <t>WORKSOURCE VANCOUVER</t>
  </si>
  <si>
    <t>WORKSOURCE COWLITZ/WAHKIAKUM</t>
  </si>
  <si>
    <t>WORKSOURCE WENATCHEE VALLEY</t>
  </si>
  <si>
    <t>WORKSOURCE PULLMAN</t>
  </si>
  <si>
    <t>WORKSOURCE SPOKANE</t>
  </si>
  <si>
    <t>WORKSOURCE NORTH SEATTLE</t>
  </si>
  <si>
    <t>WORKSOURCE DOWNTOWN SEATTLE</t>
  </si>
  <si>
    <t>Click on 1H to 5B to click to Details and Citations</t>
  </si>
  <si>
    <t>Location of Data: ETO-WIOA Eligibility Application TP, Demographics TP, Demographics Dashboard, UTAB-Customer Springboard, Case notes, Touchpoints, Basic Services</t>
  </si>
  <si>
    <t>Responses</t>
  </si>
  <si>
    <t>Staff Interview Questions</t>
  </si>
  <si>
    <t>Wagner-Peyser Office Staff Interview Responses</t>
  </si>
  <si>
    <t>Wagner-Peyser Office Observations</t>
  </si>
  <si>
    <t>Wagner-Peyser Office Monitoring Checklist and Citation References (See Comprehensive Monitoring Guide for full review)</t>
  </si>
  <si>
    <t>Record Number</t>
  </si>
  <si>
    <t>Record-Staff Assisted, WSWA, UI Interface</t>
  </si>
  <si>
    <t>Key Citations-See Office Checklist for Full List</t>
  </si>
  <si>
    <t xml:space="preserve">1H-Accurate identification of MSFW status in record? </t>
  </si>
  <si>
    <t xml:space="preserve">2D-Does record contains Evidence of Right to Work? </t>
  </si>
  <si>
    <t xml:space="preserve">3A-Does the record contain evidence of Veteran's status?  </t>
  </si>
  <si>
    <t>4A- Basic Services Align with WS Catalog</t>
  </si>
  <si>
    <t>4B- Individualized Services Align with WS Catalog</t>
  </si>
  <si>
    <t>4C-Group Basic Services Take Align with WS Catalog</t>
  </si>
  <si>
    <t>5A-Evidence that UI Claimant informed about WS Services?</t>
  </si>
  <si>
    <t>UIPL NO. 14.18, Section 5-6 Unemployment Insurance and WIOA</t>
  </si>
  <si>
    <t>5B-Evidence of Report of Potential Issues Report/Missed</t>
  </si>
  <si>
    <t>See Overall Results Tab for Information about Elements Met and Not Met</t>
  </si>
  <si>
    <t>Any Staff-Assisted Group Basic Services Take Align with WorkSource Services Catalog</t>
  </si>
  <si>
    <t xml:space="preserve">Overall do, records contains evidence that UI Eligible claimants were provided information about AJC services? </t>
  </si>
  <si>
    <t xml:space="preserve">Is your office submitting a monthly outreach report to the State Monitor Advocate? </t>
  </si>
  <si>
    <t xml:space="preserve">Are staff reviewing the "Staff Created Participants" Report monthly? </t>
  </si>
  <si>
    <t>Overall, are Demographics completed at Initial Assessment/Staff-Assisted Service?</t>
  </si>
  <si>
    <t>Overall</t>
  </si>
  <si>
    <t xml:space="preserve">WIN 0090, Change 2 Assisting Unemployment Insurance Claimants in WorkSource Offices </t>
  </si>
  <si>
    <t>Wagner-Peyser Monitoring Summary</t>
  </si>
  <si>
    <t>Scope of Review</t>
  </si>
  <si>
    <t>Job Seeker Records Reviewed</t>
  </si>
  <si>
    <t>Review of Pre-Monitoring Questionnaire</t>
  </si>
  <si>
    <t>Review of Wagner-Peyser Self-Appraisal Checklist/Coaching and Training Plan</t>
  </si>
  <si>
    <t>Items to Address</t>
  </si>
  <si>
    <t xml:space="preserve">If you have any questions, please contact me at jamie.murphy@esd.wa.gov and please CC: ESD GP Workforce Monitoring at workforcemonitoring@esd.wa.gov. </t>
  </si>
  <si>
    <t xml:space="preserve">Jamie Murphy </t>
  </si>
  <si>
    <t>Workforce System Monitor</t>
  </si>
  <si>
    <t>Employment System Policy &amp; Integrity (ESPI) Division</t>
  </si>
  <si>
    <t>Employment Security Department</t>
  </si>
  <si>
    <t>Phone: 360-233-7232</t>
  </si>
  <si>
    <t xml:space="preserve">The following items reference items to address above that have been observed to be beyond an office specific concern. These will be rolled into a Summary Report for Employment Connections Leadership and communicated with any other mentioned entities. </t>
  </si>
  <si>
    <t>2E-Are Demographics completed at Staff-Assisted Service?</t>
  </si>
  <si>
    <t xml:space="preserve"> </t>
  </si>
  <si>
    <t>Element Met (EM)</t>
  </si>
  <si>
    <t>Element Not Met (ENM)</t>
  </si>
  <si>
    <t>At-Risk (AR)</t>
  </si>
  <si>
    <t>Not Applicable (N/A)</t>
  </si>
  <si>
    <t>Determination</t>
  </si>
  <si>
    <t>Yes/No</t>
  </si>
  <si>
    <t>No Issues Identified</t>
  </si>
  <si>
    <t>Yes</t>
  </si>
  <si>
    <t>Item(s) to Address</t>
  </si>
  <si>
    <t>No</t>
  </si>
  <si>
    <t>Questioned Costs</t>
  </si>
  <si>
    <t>Disallowed Costs</t>
  </si>
  <si>
    <t>Findings</t>
  </si>
  <si>
    <t>Item(s) to Address - Resolved</t>
  </si>
  <si>
    <t>Questioned Costs - Resolved</t>
  </si>
  <si>
    <t>Disallowed Costs - Resolved</t>
  </si>
  <si>
    <t>Actions Required</t>
  </si>
  <si>
    <t>Currently Under Review</t>
  </si>
  <si>
    <t>No Action Required</t>
  </si>
  <si>
    <t>Action Required</t>
  </si>
  <si>
    <t>Action Required - Resolved</t>
  </si>
  <si>
    <t>Recommendation</t>
  </si>
  <si>
    <t>Failure Reason</t>
  </si>
  <si>
    <t>1. No source documentation located</t>
  </si>
  <si>
    <t>2. Documentation located, unallowable source</t>
  </si>
  <si>
    <t>3. Documentation located, unreadable</t>
  </si>
  <si>
    <t>4. Documentation located, inaccurately recorded data</t>
  </si>
  <si>
    <t>5. Documentation located, data was not recorded</t>
  </si>
  <si>
    <t>6. Documentation located, inconsistent with other documentation</t>
  </si>
  <si>
    <t xml:space="preserve">1. Locate or attempt to collect missing source documentation </t>
  </si>
  <si>
    <t>2. Locate or attempt to collect allowable source documentation</t>
  </si>
  <si>
    <t>3. Locate or attempt to collect a readable copy of source documentation</t>
  </si>
  <si>
    <t>4. Correct the inaccurately recorded data</t>
  </si>
  <si>
    <t>5. Record the missing data</t>
  </si>
  <si>
    <t>6. Resolve the inconsistency and ensure accuracy of data and/or source documentation appropriately</t>
  </si>
  <si>
    <t>Element Number</t>
  </si>
  <si>
    <t>Element Name</t>
  </si>
  <si>
    <t>ETO ID</t>
  </si>
  <si>
    <t>Failure notes</t>
  </si>
  <si>
    <t>Date correction completed</t>
  </si>
  <si>
    <t>Correction Comments</t>
  </si>
  <si>
    <t xml:space="preserve">Additional Observations and Recommendations </t>
  </si>
  <si>
    <t>Overall, are Demographics completed at Staff Assisted Service?</t>
  </si>
  <si>
    <t>Supervisor/Administrator Manager Conversation</t>
  </si>
  <si>
    <t>Overall Data Element Pass / Fail</t>
  </si>
  <si>
    <t>Record Passed (p)</t>
  </si>
  <si>
    <t>Overall Element Fail-ITSD/Data Intergrity Corrective Action Plan Required (of1)</t>
  </si>
  <si>
    <t>Overall Elment Pass (op)</t>
  </si>
  <si>
    <t>Attachment B: Source Documentation for WIOA Core/Non-Core Programs DOL- only Data Element Validation</t>
  </si>
  <si>
    <t>Office Action Required (f2)</t>
  </si>
  <si>
    <t>DATA ELEME NT NO.</t>
  </si>
  <si>
    <t>DATA ELEMENT NAME</t>
  </si>
  <si>
    <t>DATA ELEMENT DEFINITIONS/INSTRUCTIONS</t>
  </si>
  <si>
    <t>Program Specific Parameters (if applicable)</t>
  </si>
  <si>
    <t>ITSD/Data Integrity Team Action Required (f1)</t>
  </si>
  <si>
    <t>Overall Office Level Element Fail- Corrective Action Plan Required (of2)</t>
  </si>
  <si>
    <t>Overall Elment Failure-Program Operations (of3)</t>
  </si>
  <si>
    <t>Totals</t>
  </si>
  <si>
    <t>F1</t>
  </si>
  <si>
    <t>F2</t>
  </si>
  <si>
    <t>OF1</t>
  </si>
  <si>
    <t>OF3</t>
  </si>
  <si>
    <t>OP</t>
  </si>
  <si>
    <t>TE</t>
  </si>
  <si>
    <t>Individual with a Disability (WIOA)</t>
  </si>
  <si>
    <t>Eligible Veteran Status</t>
  </si>
  <si>
    <t>Record 1 if the participant is a person who served in the active U.S. military, naval, or air service for a period of less than or equal to 180 days, and who was discharged or released from such service under conditions other than dishonorable.
Record 2 if the participant served on active duty for a period of more than 180 days and was discharged or released with other than a dishonorable discharge; or was discharged or released because of a service connected disability; or as a member of a reserve component under an order to active duty pursuant to section 167(a), (d), or (g), 673 (a) of Title 10, U.S.C., served on active duty during a period of war or in a campaign or expedition for which a campaign badge is authorized and was discharged or released from such duty with other than a dishonorable discharge.
Record 3 if the participant is: (a) the spouse of any person who died on active duty or of a service connected disability, (b) the spouse of any member of the Armed Forces serving on active duty who at the time of application for assistance under this part, is listed, pursuant to 38 U.S.C 101 and the regulations issued there under, by the Secretary concerned, in one or more of the following categories and has been so listed for more than 90 days: (i) missing in action; (ii) captured in the line of duty by a hostile force; or (iii) forcibly detained or interned in the line of duty by a foreign government or power; or (c) the spouse of any person who has a total disability permanent in nature resulting from a service connected disability or the spouse of a veteran who died while a disability so evaluated was in existence.
Record 0 if the participant does not meet any one of the conditions described above.
Leave “blank” if the data is not available.</t>
  </si>
  <si>
    <t>UC Eligible Status</t>
  </si>
  <si>
    <t>Long-Term Unemployed at Program Entry (WIOA)</t>
  </si>
  <si>
    <t>Date of Actual Dislocation</t>
  </si>
  <si>
    <t>Migrant and Seasonal Farmworker Designation as defined at 20 CFR 651.10</t>
  </si>
  <si>
    <t>Temporary Assistance to Needy Families (TANF)</t>
  </si>
  <si>
    <t xml:space="preserve">One of the following:
• TANF Eligibility Verification
• TANF Period of Benefit Receipt Verification
• Referral Transmittal from TANF
• Cross-Match with TANF Public Assistance Records
</t>
  </si>
  <si>
    <t>Supplemental Security Income(SSI) / Social Security Disability Insurance (SSDI)</t>
  </si>
  <si>
    <t xml:space="preserve">One of the following:
• SSI/SSDI Receipt of Benefits Verification
• Referral Transmittal from SSA
• SSI/SSDI Eligibility Verification
• Cross-Match with SSA Database
</t>
  </si>
  <si>
    <t>Supplemental Nutrition Assistance Program (SNAP)</t>
  </si>
  <si>
    <t>Foster Care Youth Status at Program Entry (WIOA)</t>
  </si>
  <si>
    <t>Homeless participant, Homeless Children and Youths, or Runaway Youth at Program Entry (WIOA)</t>
  </si>
  <si>
    <t>Ex-Offender Status at Program Entry (WIOA)</t>
  </si>
  <si>
    <t>Low Income Status at Program Entry (WIOA)</t>
  </si>
  <si>
    <t>Basic Skills Deficient/Low Levels of Literacy at Program Entry</t>
  </si>
  <si>
    <t>Date of Program Entry (WIOA)</t>
  </si>
  <si>
    <t>Date of Program Exit (WIOA)</t>
  </si>
  <si>
    <t>Rapid Response</t>
  </si>
  <si>
    <t>Other Reasons for Exit (WIOA)</t>
  </si>
  <si>
    <t>Date of Most Recent Career Service (WIOA)</t>
  </si>
  <si>
    <t>Most Recent Date Received Staff-Assisted Services (DVOP specialist)</t>
  </si>
  <si>
    <t>Date Referred to Department of Veterans Affairs Vocational Rehabilitation and</t>
  </si>
  <si>
    <t>Record the most recent date on which the participant was referred to the Department of Veterans Affairs Vocational Rehabilitation and Employment Program.</t>
  </si>
  <si>
    <t>Date of Most Recent Reportable Individual Contact</t>
  </si>
  <si>
    <t>Record the most recent date on which the job seeker had reportable individual level contact, including provision of identifying information or enrollment, with one or more applicable programs.</t>
  </si>
  <si>
    <t>Date of First Individualized Career Service</t>
  </si>
  <si>
    <t>Record the most recent date on which the participant received individualized career services as described in WIOA sec. 134(c)(2)(xii).</t>
  </si>
  <si>
    <t>Date Received Financial Literacy Services</t>
  </si>
  <si>
    <t>Record the date, at any time during participation in the program, that the participant received any financial literacy services.  They may include services that help with creating budgets, initiate checking and savings accounts at banks, applying for and managing loans and credit cards, learning about credit reports and credit scores, and identifies identity theft.
Leave blank if this data element does not apply to the participant.</t>
  </si>
  <si>
    <t>Observations and/or Staff Interviews</t>
  </si>
  <si>
    <t>WorkSource Office</t>
  </si>
  <si>
    <t>Corrective Action Plan</t>
  </si>
  <si>
    <t>WorkSource Services Catalog</t>
  </si>
  <si>
    <t xml:space="preserve">Record the participant's date of birth.
</t>
  </si>
  <si>
    <t>• School 504 Records Provided by Student                                                                                                     
• Assessment Test Results                                                                                                                                                                   
• School Individualized Education Program (IEP) record
• Self-Attestation</t>
  </si>
  <si>
    <t xml:space="preserve">Source documentation beyond Self-Attestation for this element is only required at the point in which a decision is made to enroll a covered person over a non-covered person and commit financial resources, which does not include staff time. (Per TEGL 10-09, Section 9.) 
• DD-214
• Cross-Match with Department of Defense Records                                                                             
• Cross-Match with Veterans Service Database 
• A Letter from the Veterans' Administration                                                                     
• NGB- 22 documenting Title 10 federal active duty service                                                                                                                 
• Self-Attestation 
</t>
  </si>
  <si>
    <r>
      <rPr>
        <sz val="16"/>
        <rFont val="Calibri"/>
        <family val="2"/>
        <scheme val="minor"/>
      </rPr>
      <t>Record 1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based on participation in the Reemployment Services and Eligibility Assessment (RESEA) program.
Record 2 if the participant is a person who (a) filed a claim and has been determined eligible for benefit payments under one or more State or Federal Unemployment Compensation (UC) programs and whose benefit year or compensation, by reason of an extended duration period, has not ended and who has not exhausted his/her benefit rights, and (b) was referred to service through the state's Worker Profiling and Reemployment Services (WPRS) system.
Record 3 if the participant is a person who meets condition 2 (a) described above, but was not referred to service through the state's WPRS system or the RESEA program.
Record 4 if the participant meets condition 2(a), but has exhausted all UC benefit rights for which he/she has been determined  eligible, including extended supplemental benefit rights.
Record 5 if the participant is claimant who is exempt from normal work search requirements according state law, and does not have to perform work search activities.
Record 0 if the participant was neither a UC Claimant nor an Exhaustee.
Leave blank if this data element does not apply to the participant.</t>
    </r>
  </si>
  <si>
    <t>• Cross-Match to State UI Database
• Cross-Match to State MIS Database
• Referral Transmittal by RESEA or WPRS
• Self-Attestation for Code Values 3 and 4 only.</t>
  </si>
  <si>
    <r>
      <rPr>
        <sz val="16"/>
        <rFont val="Calibri"/>
        <family val="2"/>
        <scheme val="minor"/>
      </rPr>
      <t>Record 1 if the participant, at program entry, has been unemployed for 27 or more consecutive weeks.
Record 0 if the participant does not meet the condition described above.</t>
    </r>
  </si>
  <si>
    <t xml:space="preserve">• Public Assistance Records
• Refugee Assistance Records
• Cross-Match with Public Assistance Database
• Cross-Match with UI Database
•  Self-Attestation
</t>
  </si>
  <si>
    <r>
      <rPr>
        <sz val="16"/>
        <rFont val="Calibri"/>
        <family val="2"/>
        <scheme val="minor"/>
      </rPr>
      <t>School Status at Program Entry
(WIOA)</t>
    </r>
  </si>
  <si>
    <r>
      <rPr>
        <sz val="16"/>
        <rFont val="Calibri"/>
        <family val="2"/>
        <scheme val="minor"/>
      </rPr>
      <t>Record 1 if the participant, at program entry, has not received a secondary school diploma or its recognized equivalent and is attending any primary or secondary school (including elementary, intermediate, junior high school, whether full or part-time), or is between school terms and intends to return to school.
Record 2 if the participant, at program entry, has not received a secondary school diploma or its recognized equivalent and is attending an alternative high school or an alternative course of study approved by the local educational agency whether full or part-time, or is between school terms and is enrolled to return to school.
Record 3 if the participant, at program entry, has received a secondary school diploma or its recognized equivalent and is attending a postsecondary school or program (whether full or part-time), or is between school terms and is enrolled to return to school.
Record 4 if the participant, at program entry, is not within the age of compulsory school attendance; and is no longer attending any school and has not received a secondary school diploma or its recognized equivalent.
Record 5 if the participant, at program entry, is not attending any school and has either graduated from secondary school or has attained a secondary school equivalency.
Record 6 if the participant, at program entry, is within the age of compulsory school attendance, but is not attending school and has not received a secondary school diploma or its recognized equivalent.</t>
    </r>
  </si>
  <si>
    <r>
      <rPr>
        <sz val="16"/>
        <rFont val="Calibri"/>
        <family val="2"/>
        <scheme val="minor"/>
      </rPr>
      <t>Record the participant's date of actual dislocation from employment.  This date is the last day of employment at the dislocation job.
Leave blank if there is no dislocation job (e.g., displaced homemaker) or this data element does not apply to the participant.</t>
    </r>
  </si>
  <si>
    <t xml:space="preserve">• Applicable records from education institution (GED certificate, diploma, attendance record, transcripts, drop out letter, school documentation)
• Intake Application or Enrollment Form
• Electronic Records
• Case notes 
• Self-Attestation
 </t>
  </si>
  <si>
    <r>
      <rPr>
        <sz val="16"/>
        <rFont val="Calibri"/>
        <family val="2"/>
        <scheme val="minor"/>
      </rPr>
      <t>Record 1 if the participant is a seasonal farmworker,  meaning an individual who is employed, or was employed in the past 12 months, in farmwork (as described at 20 CFR 651.10) of a seasonal or other temporary nature and is not required to be absent overnight from his/her permanent place of residence.  Non- migrant individuals who are full-time students are excluded.  Labor is  performed on a seasonal basis where, ordinarily, the employment pertains to, or is of the kind exclusively performed at certain seasons, or periods of the year  and which, from its nature, may not be continuous or carried on throughout the year.  A worker, who moves from one seasonal activity to another, while employed in farm work, is employed on a seasonal basis even though he/she may continue to be employed during a major portion of the year.  A worker is employed on other temporary basis where he/she is employed for a limited time only or his/her performance is contemplated for a particular piece of work, usually of short duration.  Generally, employment which is contemplated to continue indefinitely is not temporary.
Record 2 if the participant is a migrant farmworker, meaning a seasonal farmworker (as defined above) who travels to the job site so that the farmworker is not reasonably able to return to his/her permanent residence within the same day.  Full-time students traveling in organized groups rather than with their families are excluded.
Record 0 if the participant does not meet the condition described above. Leave blank if this data element does not apply to the individual.</t>
    </r>
  </si>
  <si>
    <t xml:space="preserve">• Cross-Match with Public Assistance Records                                                                             
• Cross-Match with State MIS Database                                                
• Employment Records 
• Case notes 
• Self-Attestation                                                                                         
</t>
  </si>
  <si>
    <r>
      <rPr>
        <sz val="16"/>
        <rFont val="Calibri"/>
        <family val="2"/>
        <scheme val="minor"/>
      </rPr>
      <t>Record 1 if the participant is listed on the welfare grant or has received cash assistance or other support services from the TANF agency in the last six months prior to participation in the program.
Record 0 if the participant does not meet the condition described above. Leave blank if this data element does not apply to the participant.</t>
    </r>
  </si>
  <si>
    <t xml:space="preserve">• TANF Eligibility Verification
• TANF Period of Benefit Receipt Verification
• Referral Transmittal from TANF
• Cross-Match with TANF Public Assistance Records
</t>
  </si>
  <si>
    <t>For WIOA Adult/DW/WP/DWG require only if participant has received Individualized Career Services or Training. No documentation required for Basic career services only.</t>
  </si>
  <si>
    <r>
      <rPr>
        <sz val="16"/>
        <rFont val="Calibri"/>
        <family val="2"/>
        <scheme val="minor"/>
      </rPr>
      <t>Exhausting TANF Within 2 Years
(Part A Title IV of the Social Security Act) at Program Entry (WIOA)</t>
    </r>
  </si>
  <si>
    <r>
      <rPr>
        <sz val="16"/>
        <rFont val="Calibri"/>
        <family val="2"/>
        <scheme val="minor"/>
      </rPr>
      <t>Record 1 if the participant, at program entry, is within 2 years of exhausting lifetime eligibility under part A of Title IV of the Social Security Act (42 U.S.C. 601 et seq.), regardless of whether receiving these benefits at program entry.
Record 0 if the participant does not meet the condition described above.
Record 9 if the data element does not apply to the participant (i.e., the participant has never received TANF, or if the participant has already exhausted lifetime TANF eligibility).</t>
    </r>
  </si>
  <si>
    <r>
      <rPr>
        <sz val="16"/>
        <rFont val="Calibri"/>
        <family val="2"/>
        <scheme val="minor"/>
      </rPr>
      <t>Record 1 if the participant is receiving or has received SSI under Title XVI of the Social Security Act in the last six months prior to participation in the program.
Record 2 if the participant is receiving or has received SSDI benefit payments under Title XIX of the Social Security Act in the last six months prior to participation in the program.
Record 3 if the participant is receiving or has received both SSI and SSDI in the last six months prior to participation in the program.
Record 4 if the participant is receiving or has received SSI under Title XVI of the Social Security Act in the last six months prior to participation in the program and is a Ticket to Work Program Ticket Holder issued by the Social Security Administration.
Record 5 if the participant is receiving or has received SSDI benefit payments under Title XIX of the Social Security Act in the last six months prior to participation in the program and is a Ticket to Work Program Ticket holder issued by the Social Security Administration.
Record 6 if the participant is receiving or has received both SSI and SSDI in the last six months prior to participation in the program and is a Ticket to Work Program Ticket holder issued by the Social Security Administration.
Record 0 if the participant does not meet any of the conditions described above.</t>
    </r>
  </si>
  <si>
    <r>
      <rPr>
        <sz val="16"/>
        <rFont val="Calibri"/>
        <family val="2"/>
        <scheme val="minor"/>
      </rPr>
      <t>Record 1 if the participant is receiving assistance through the Supplemental Nutrition Assistance Program (SNAP) under the Food and Nutrition Act of 2008 (7 USC 2011 et seq.)
Record 0 if the participant does not meet the above criteria.</t>
    </r>
  </si>
  <si>
    <r>
      <rPr>
        <sz val="16"/>
        <rFont val="Calibri"/>
        <family val="2"/>
        <scheme val="minor"/>
      </rPr>
      <t>Record 1 if the participant, at program entry, is a person aged 24 or under who is currently in foster care or has aged out of the foster care system.
Record 0 if the participant does not meet the conditions described above.</t>
    </r>
  </si>
  <si>
    <t xml:space="preserve">• Written Confirmation from Social Services Agency
• Case notes 
• Foster Care Agency Referral Transmittal                                               
•  Intake Application or Enrollment Form
• Needs Assessment
•  Individual Service Strategy                                                                              
• Self-Attestation 
</t>
  </si>
  <si>
    <r>
      <rPr>
        <sz val="16"/>
        <rFont val="Calibri"/>
        <family val="2"/>
        <scheme val="minor"/>
      </rPr>
      <t>Record 1 if the participant, at program entry:
(a) Lacks a fixed, regular, and adequate nighttime residence; this includes a participant who:
(i) is sharing the housing of other persons due to loss of housing, economic hardship, or a similar reason;
(ii) is living in a motel, hotel, trailer park, or campground due to a lack of alternative adequate accommodations;
(iii) is living in an emergency or transitional shelter;
(iv) is abandoned in a hospital; or
(v) is awaiting foster care placement;
(b) Has a primary nighttime residence that is a public or private place not designed for or ordinarily used as a regular sleeping accommodation for human beings, such as a car, park, abandoned building, bus or train station, airport, or camping ground;
(c) Is a migratory child who in the preceding 36 months was required to move from one school district to another due to changes in the parent’s or parent’s spouse’s seasonal employment in agriculture, dairy, or fishing work; or
(d) Is under 18 years of age and absents himself or herself from home or place of legal residence without the permission of his or her family (i.e., runaway youth).
This definition does not include a participant imprisoned or detained under an Act of Congress or State law.  A participant who may be sleeping in a temporary accommodation while away from home should not, as a result of that alone, be recorded as homeless.
Record 0 if the participant does not meet the conditions described above.
Note: WIOA youth who meet the definition of homeless as defined in WIOA section 681.210(c)(5) and 681.220(d)(4) are reported in this data element.</t>
    </r>
  </si>
  <si>
    <t xml:space="preserve"> •  Intake Application or Enrollment Form
• Written Statement or Referral Transmittal from a Shelter or Social Service Agency
• Needs Assessment
• Case notes
•  Individual Service Strategy
• A letter from caseworker or support provider  
• Self-Attestation                             
</t>
  </si>
  <si>
    <r>
      <rPr>
        <sz val="16"/>
        <rFont val="Calibri"/>
        <family val="2"/>
        <scheme val="minor"/>
      </rPr>
      <t>Record 1 if the participant, at program entry, is a person who either (a) has been subject to any stage of the criminal justice process for committing a status offense or delinquent act, or (b) requires assistance in overcoming barriers to employment resulting from a record of arrest or conviction.
Record 0 if the participant does not meet any one of the conditions described above.
Record 9 if the participant did not disclose.</t>
    </r>
  </si>
  <si>
    <t xml:space="preserve">• Documentation from the Juvenile or Adult Criminal Justice System
• Written Statement or Referral Document from a Court or Probation Officer
• Referral Transmittal from a Reintegration Agency                              
• Intake Application or Enrollment Form
• Case notes                                                                                                        
• Needs Assessment
• Individual Service Strategy                                                                    
• Federal Bonding Program Application
• Self-Attestation
</t>
  </si>
  <si>
    <r>
      <rPr>
        <sz val="16"/>
        <rFont val="Calibri"/>
        <family val="2"/>
        <scheme val="minor"/>
      </rPr>
      <t>Record 1 if the participant, at program entry, is a person who:
(a) Receives, or in the 6 months prior to application to the program has received, or is a member of a family that is receiving or in the past 6 months prior to application to the program has received:
(i) Assistance through the supplemental nutrition assistance program (SNAP) under the Food and Nutrition Act of 2008 (7 USC 2011 et seq.);
(ii) Assistance through the temporary assistance for needy families program under part A of Title IV of the Social Security Act (42 USC 601 et seq.);
(iii) Assistance through the supplemental security income program under Title XVI of the Social Security Act (42 USC 1381); or
(iv) State or local income-based public assistance.
(b) Is in a family with total family income that does not exceed the higher of the poverty line or 70% of the lower living standard income level;
(c) Is an individual who receives, or is eligible to receive a free or reduced price lunch under the Richard B. Russell National School Lunch Act (42 USC 1751 et seq.);
(d) Is a foster child on behalf of whom State or local government payments are made;
(e) Is an participant with a disability whose own income is the poverty line but who is a member of a family whose income does not meet this requirement;
(f) Is a homeless participant or a homeless child or youth or runaway youth (see Data Element #800); or
(g) Is a youth living in a high-poverty area.
Record 0 if the participant does not meet the criteria presented above.</t>
    </r>
  </si>
  <si>
    <t>• Award Letter From Veteran’s Administration 
• Bank Statements 
• Pay Stubs
• Compensation Award Letter 
• Court Award Letter
• Pension Statement
• Employer Statement/Contact
• Family or Business Financial Records 
• Housing Authority Verification 
• Quarterly Estimated Tax for Self-Employed Persons
• Social Security Benefits
• UI Claim Documents 
• Copy of Authorization to Receive Cash Public Assistance 
• Copy of Public Assistance Check
• Public Assistance Eligibility Verification 
• Cross-Match with Refugee Assistance Records 
• Cross-Match with Public Assistance Records
• Cross-Match with UI Wage Records                                                                            • Intake Application or Enrollment Form
• Self-Attestation</t>
  </si>
  <si>
    <r>
      <rPr>
        <sz val="16"/>
        <rFont val="Calibri"/>
        <family val="2"/>
        <scheme val="minor"/>
      </rPr>
      <t>English Language Learner at Program Entry
(WIOA)</t>
    </r>
  </si>
  <si>
    <r>
      <rPr>
        <sz val="16"/>
        <rFont val="Calibri"/>
        <family val="2"/>
        <scheme val="minor"/>
      </rPr>
      <t>Record 1 if the participant, at program entry, is a person who has limited ability in speaking, reading, writing or understanding the English language and also meets at least one of the following two conditions (a) his or her native language is a language other than English, or (b) he or she lives in a family or community environment where a language other than English is the dominant language.
Record 0 if the participant does not meet the conditions described above.</t>
    </r>
  </si>
  <si>
    <r>
      <rPr>
        <sz val="16"/>
        <rFont val="Calibri"/>
        <family val="2"/>
        <scheme val="minor"/>
      </rPr>
      <t>Record 1 if the participant is, at program entry:
A) a youth, who has English reading, writing, or computing skills at or below the 8th grade level on a generally accepted standardized test; or
B) a youth or adult, who is unable to compute and solve problems, or read, write, or speak English at a level necessary to function on the job, in the participant’s family, or in society.
Record 0 if the participant does not meet the conditions described above.</t>
    </r>
  </si>
  <si>
    <t xml:space="preserve"> • CASAS Pre-test score(s) (see program specific parameters)  
</t>
  </si>
  <si>
    <t>For WIOA Adult/DW/WP/DWG require only if participant has received Individualized Career Services or Training.  No documentation required for Basic career services only.   When using Basic Skills Deficiency (BSD) as a criteria for enrollment in WIOA Out of School Youth (OSY), In School Youth (ISY) or to determine Priority of Service in the WIOA Adult program, CASAS Pre-test scores are the only allowable source documentation.</t>
  </si>
  <si>
    <r>
      <rPr>
        <sz val="16"/>
        <rFont val="Calibri"/>
        <family val="2"/>
        <scheme val="minor"/>
      </rPr>
      <t>Single Parent at Program Entry
(WIOA)</t>
    </r>
  </si>
  <si>
    <r>
      <rPr>
        <sz val="16"/>
        <rFont val="Calibri"/>
        <family val="2"/>
        <scheme val="minor"/>
      </rPr>
      <t>Record 1 if the participant, at program entry, is single, separated, divorced or a widowed individual who has primary responsibility for one or more dependent children under age 18 (including single pregnant women).
Record 0 if the participant does not meet the condition described above. Record 9 if the participant did not self-identify.</t>
    </r>
  </si>
  <si>
    <t xml:space="preserve">• Needs Assessment 
• TANF Single Parent Eligibility Verification
• Intake Application or Enrollment Form                                            
• Individual Service Strategy or Employment Plan
• Case notes 
•  Self-Attestation
</t>
  </si>
  <si>
    <r>
      <rPr>
        <sz val="16"/>
        <rFont val="Calibri"/>
        <family val="2"/>
        <scheme val="minor"/>
      </rPr>
      <t>Displaced Homemaker at Program Entry
(WIOA)</t>
    </r>
  </si>
  <si>
    <r>
      <rPr>
        <sz val="16"/>
        <rFont val="Calibri"/>
        <family val="2"/>
        <scheme val="minor"/>
      </rPr>
      <t>Record 1 if the participant, at program entry, has been providing unpaid services to family members in the home and who:
(A)(i) has been dependent on the income of another family member but is no longer supported by that income;  or (ii) is the dependent spouse of a member of the Armed Forces on active duty (as defined in section 101(d)(1) of title 10, United States Code) and whose family income is significantly reduced because of a deployment (as defined in section 991(b) of title 10, United States Code, or pursuant to paragraph (4) of such section), a call or order to active duty pursuant to a provision of law referred to in section 101(a)(13)(B) of title 10, United States Code, a permanent change of station, or the service-connected (as defined in section 101(16) of title 38, United States Code) death or disability of the member; and
(B) is unemployed or underemployed and is experiencing difficulty in obtaining or upgrading employment.
Record 0 if the participant does not meet the conditions described above.</t>
    </r>
  </si>
  <si>
    <r>
      <rPr>
        <sz val="16"/>
        <rFont val="Calibri"/>
        <family val="2"/>
        <scheme val="minor"/>
      </rPr>
      <t>Eligible Migrant and Seasonal Farmworker Status
(WIOA sec. 167)</t>
    </r>
  </si>
  <si>
    <r>
      <rPr>
        <sz val="16"/>
        <rFont val="Calibri"/>
        <family val="2"/>
        <scheme val="minor"/>
      </rPr>
      <t>Record 1 if the participant, at program entry, is a low-income individual (i) who for the 12 consecutive months out of the 24 months prior to application for the program involved, has been primarily employed in agriculture or fish farming labor that is characterized by chronic unemployment or underemployment; and
(ii) faces multiple barriers to economic self-sufficiency.
Record 2 if the participant, at program entry, is a seasonal farmworker and whose agricultural labor requires travel to a job site such that the farmworker is unable to return to a permanent place of residence within the same day.
Record 3 if the participant is a migrant farmworker or seasonal farmworker (as defined above) aged 14-24.
Record 4 if the participant is an adult program participant and a dependent (as defined in 20 CFR 685.110) of the individual described as a seasonal or migrant seasonal farmworker above.
Record 5 if the participant is a youth program participant and a dependent (as defined in 20 CFR 685.110) of the individual described as a seasonal or migrant seasonal farmworker above.</t>
    </r>
  </si>
  <si>
    <t>For NFJP:  Additionally, when determining dependent status use the definition of dependent at 20 CFR 685.110.</t>
  </si>
  <si>
    <r>
      <rPr>
        <sz val="16"/>
        <rFont val="Calibri"/>
        <family val="2"/>
        <scheme val="minor"/>
      </rPr>
      <t>Record the date on which an individual became a participant as referenced in 20 CFR 677.150 satisfying applicable programmatic requirements for the provision of services.
Leave blank if this data element does not apply.</t>
    </r>
  </si>
  <si>
    <t xml:space="preserve">• Individual Plan for Employment
• Electronic Records
• Program intake documents, such as eligibility determination documentation or program enrollment forms
</t>
  </si>
  <si>
    <r>
      <rPr>
        <sz val="16"/>
        <rFont val="Calibri"/>
        <family val="2"/>
        <scheme val="minor"/>
      </rPr>
      <t>Record the last date the participant received services that are not self-service, information-only, or follow up services. Record this last date of receipt of services only if there are no future  services, that are not self-service, information-only, or follow up services, planned from the program.  For Titles I, II and III, record the last date of funded service(s).  For Vocational Rehabilitation programs, record the date when the participant's record of service is closed pursuant to 34 CFR 361.43 or 361.56.
Leave blank if this data element does not apply to the participant</t>
    </r>
  </si>
  <si>
    <t xml:space="preserve">• A copy of the letter sent to the individual indicating that the case was closed
• WIOA status/exit forms
• Electronic Records
• Attendance records
• Review of service records identifying the last qualifying service (and lack of a planned gap)                                                              </t>
  </si>
  <si>
    <t xml:space="preserve">Recipient of Incumbent Worker
Training
</t>
  </si>
  <si>
    <t xml:space="preserve">Record 1 if the participant received Incumbent Worker training services under WIOA section 134(a)(3)(A)(i) and/or 134(a)(2)(A)(i).
Record 2 if the participant received Incumbent Worker training services  by Local Formula funds under WIOA section 134(d)(4).
Record 3 if the participant received Incumbent Worker training services under both Statewide funds (Governor’s Reserve and/or Rapid Response) WIOA section 134(a)(3)(A)(i) and/or 134(a)(2)(A)(i) and Local Formula funds under WIOA section 134(d)(4).
Record 4 if the participant received Incumbent Worker training services  under H1B.
Record 5 if the participant received incumbent Worker training services  under a National Dislocated Worker Grant (DWG) (WIOA section 170). 
Record 6 if the participant received Incumbent Worker training services under a National Farmworker Job Program (NFJP)(WIOA section 167).
Record 0 if the participant did not receive services under the condition described above, or received services by a local area with statewide funds passed down from the state to the local area.  
</t>
  </si>
  <si>
    <r>
      <rPr>
        <sz val="16"/>
        <rFont val="Calibri"/>
        <family val="2"/>
        <scheme val="minor"/>
      </rPr>
      <t>Record 1 if the participant participated in rapid response activities authorized at WIOA section 134(a)(2)(A)(i)(l).
Record 0 if the participant did not receive services under the condition described above.
Record 9 if grantee is unable to track enrollment in the program. Leave blank if this data element does not apply to the participant.</t>
    </r>
  </si>
  <si>
    <t xml:space="preserve">• Cross-Match
• Case notes                                                           
• Rapid Response List
• Self-Attestation
</t>
  </si>
  <si>
    <t xml:space="preserve">• Information from partner services
• WIOA or program status/exit forms
• Electronic Records 
• Withdrawal form with explanation
• Information from institution or facility
• Case notes
</t>
  </si>
  <si>
    <r>
      <rPr>
        <sz val="16"/>
        <rFont val="Calibri"/>
        <family val="2"/>
        <scheme val="minor"/>
      </rPr>
      <t>Date of First Basic Career Service
(Staff-Assisted)</t>
    </r>
  </si>
  <si>
    <r>
      <rPr>
        <sz val="16"/>
        <rFont val="Calibri"/>
        <family val="2"/>
        <scheme val="minor"/>
      </rPr>
      <t>Record the first date the participant received any staff-assisted basic services (includes any career service under WIOA section 134(c)(2)(A)(i)-(xi) that is not provided via self-service or information-only services and activities)".
Leave blank if the participant did not receive a staff-assisted basic career service.</t>
    </r>
  </si>
  <si>
    <t xml:space="preserve">• Case notes                                                                                                                         
• Cross-Match 
• Electronic Records </t>
  </si>
  <si>
    <r>
      <rPr>
        <sz val="16"/>
        <rFont val="Calibri"/>
        <family val="2"/>
        <scheme val="minor"/>
      </rPr>
      <t>Most Recent Date Received Basic Career Services
(Self-Service/Information- Only)</t>
    </r>
  </si>
  <si>
    <r>
      <rPr>
        <sz val="16"/>
        <rFont val="Calibri"/>
        <family val="2"/>
        <scheme val="minor"/>
      </rPr>
      <t>Record the most recent date a job seeker accessed self-services/information-only services or activities during the reporting period, either a physical location or remotely via the use of electronic technologies. Self-Service does not uniformly apply to all virtually accessed services; For example, virtual accessed services that provide a level of support above independent job or information seeking on the part of a reportable individual/participant would not qualify as self-service. Information-only activities or services may be either self-service or staff assisted.
Leave blank if the reportable individual/participant did not access a self- service/information-only basic career service.</t>
    </r>
  </si>
  <si>
    <r>
      <rPr>
        <sz val="16"/>
        <rFont val="Calibri"/>
        <family val="2"/>
        <scheme val="minor"/>
      </rPr>
      <t>Most Recent Date Received Basic Career Services
(Staff-Assisted)</t>
    </r>
  </si>
  <si>
    <r>
      <rPr>
        <sz val="16"/>
        <rFont val="Calibri"/>
        <family val="2"/>
        <scheme val="minor"/>
      </rPr>
      <t>Record the most recent date on which the participant received any  basic career service (includes any career service under WIOA Section 134(c)(2)(A)(i)-(xi) that is not provided via self-service or information services and activities).
Leave blank if the participant did not receive a basic career service with significant staff involvement.</t>
    </r>
  </si>
  <si>
    <r>
      <rPr>
        <sz val="16"/>
        <rFont val="Calibri"/>
        <family val="2"/>
        <scheme val="minor"/>
      </rPr>
      <t>Record the date on which career services (both basic and individualized) were last received (excluding self-services, information services or activities, or follow-up services).
Leave blank if the participant did not receive career services.</t>
    </r>
  </si>
  <si>
    <r>
      <rPr>
        <sz val="16"/>
        <rFont val="Calibri"/>
        <family val="2"/>
        <scheme val="minor"/>
      </rPr>
      <t>Record the most recent date on which the participant received any career service provided by a DVOP specialist.
Leave blank if the participant did not receive a service with significant staff involvement or this data element does not apply to the participant.</t>
    </r>
  </si>
  <si>
    <t xml:space="preserve">• Case notes                                                                                                                         
• Cross-Match
• Electronic Records </t>
  </si>
  <si>
    <r>
      <rPr>
        <sz val="16"/>
        <rFont val="Calibri"/>
        <family val="2"/>
        <scheme val="minor"/>
      </rPr>
      <t>One of the following:
• Case Notes
• Cross-Match with State MIS Database
• Electronic Records</t>
    </r>
  </si>
  <si>
    <r>
      <rPr>
        <sz val="16"/>
        <rFont val="Calibri"/>
        <family val="2"/>
        <scheme val="minor"/>
      </rPr>
      <t>Record the first date the participant received any individualized career service on or after the date of participation.  Individualized Career Services include development of an Individual Employment Plan, Pre-Vocational Services, provision of comprehensive skills and career assessments, internships or work experiences, financial literacy services, English as Second Language Services, or any other service that comprises a significant amount of staff time with an individual participant as described in WIOA sec. 134(c)(2)(xii).
Leave blank if the participant did not receive any individualized career service or this data element does not apply to the individual.</t>
    </r>
  </si>
  <si>
    <t>• Case Notes
• Cross-Match with State MIS Database
• Electronic Records</t>
  </si>
  <si>
    <r>
      <rPr>
        <sz val="16"/>
        <rFont val="Calibri"/>
        <family val="2"/>
        <scheme val="minor"/>
      </rPr>
      <t>Most Recent Date Received
Individualized Career Service</t>
    </r>
  </si>
  <si>
    <t>• Case Notes
• Electronic  Records</t>
  </si>
  <si>
    <t>Date Individual Employment Plan Created</t>
  </si>
  <si>
    <t xml:space="preserve">Record the date on which the participant's Individual Employment Plan (IEP) was created or otherwise established to identify the participant's employment goals, their appropriate achievement objectives, and the appropriate combination of services for the participant to achieve the employment goals.                                                                                                                                                                            Leave blank if an employment plan was not created for the participant, or if the individual is not a participant.                                                                             </t>
  </si>
  <si>
    <t>• Cross-Match 
• Case notes
• Individual Employment Plan or Individual Service Strategy
• Electronic Records</t>
  </si>
  <si>
    <t>Type of Work Experience</t>
  </si>
  <si>
    <r>
      <t xml:space="preserve">If the participant received work experience, record the appropriate code to indicate the type of work experience provided to the participant.
Record 1 if the participant participated in summer employment or an internship during the summer months (WIOA Youth).
Record 2 if the participant participated in an internship or employment opportunity during the non-summer months or if it extends beyond the summer months.
Record 3 if the participant participated in a pre-apprenticeship program.
Record 4 if the participant participated in job shadowing.
Record 5 if the participant participated in on-the-job training (WIOA Youth).
Record 6 if the participant participated in a transitional job, as defined in WIOA Section 134(d)(5).
Record 7 if the participant participated in another type of work experience not covered in 1 through 5.
Record 0 if the participant did not participate in a work experience. 
Leave blank if this data element does not apply to the participant.
</t>
    </r>
    <r>
      <rPr>
        <b/>
        <sz val="14"/>
        <rFont val="Calibri"/>
        <family val="2"/>
        <scheme val="minor"/>
      </rPr>
      <t>NOTE</t>
    </r>
    <r>
      <rPr>
        <sz val="14"/>
        <rFont val="Calibri"/>
        <family val="2"/>
        <scheme val="minor"/>
      </rPr>
      <t xml:space="preserve">: Code Value 6 should only be selected when other work experience opportunities are provided that are not captured elsewhere. This code value is also for use with Adult, Dislocated Worker, and Dislocated Worker Grants programs only.
</t>
    </r>
    <r>
      <rPr>
        <b/>
        <sz val="14"/>
        <rFont val="Calibri"/>
        <family val="2"/>
        <scheme val="minor"/>
      </rPr>
      <t>NOTE</t>
    </r>
    <r>
      <rPr>
        <sz val="14"/>
        <rFont val="Calibri"/>
        <family val="2"/>
        <scheme val="minor"/>
      </rPr>
      <t xml:space="preserve">:  If employment opportunities not limited to summer months are part of a pre-apprenticeship program, or if on-the-job training for WIOA Youth is part of a pre-apprenticeship program, choose Code 3 for pre-apprenticeship.
</t>
    </r>
  </si>
  <si>
    <t xml:space="preserve">• Case notes
• Signed Work Experience Agreement
• Electronic Records                                     </t>
  </si>
  <si>
    <t>• Activity sheets
• Sign-in sheets
• Attendance record
• Vendor contract
• Case Notes
• WIOA status forms noting receipt of service and type of service received
• Electronic Records</t>
  </si>
  <si>
    <t xml:space="preserve">Received Training
(WIOA)
</t>
  </si>
  <si>
    <r>
      <t xml:space="preserve">Record 1 if the participant received training services. </t>
    </r>
    <r>
      <rPr>
        <strike/>
        <sz val="16"/>
        <rFont val="Calibri"/>
        <family val="2"/>
        <scheme val="minor"/>
      </rPr>
      <t xml:space="preserve"> </t>
    </r>
    <r>
      <rPr>
        <sz val="16"/>
        <rFont val="Calibri"/>
        <family val="2"/>
        <scheme val="minor"/>
      </rPr>
      <t xml:space="preserve">
Record 0 if the participant did not receive training services.
</t>
    </r>
  </si>
  <si>
    <t xml:space="preserve">• Cross-Match 
• Vendor/Training Provider Records
• Signed Training Contract
• Individual Training Account (Individual Training Account (ITA)
• Electronic Records  </t>
  </si>
  <si>
    <t>Record 1 if the participant indicates that he/she has any "disability”, as defined in Section 3(2)(a) of the Americans with Disabilities Act of 1990 (42 U.S.C. 12102).  Under that definition, a "disability" is a physical or mental impairment that substantially limits one or more of the person's major life activities.
Record 0 if the participant indicates that he/she does not have a disability that meets the definition.
Record 9 if the participant did not self-identify.</t>
  </si>
  <si>
    <t xml:space="preserve">Customer does not have a WSWA profile and demographics were not updated at the time of staff-assisted service. </t>
  </si>
  <si>
    <t>Failure Reason: 1. No source documentation located</t>
  </si>
  <si>
    <t>Actions Required: 2. Locate or attempt to collect missing source documentation</t>
  </si>
  <si>
    <t>Failure Reason: 7. MIS system issue</t>
  </si>
  <si>
    <t>Actions Required: 7. ESD’s ITSD unit and the Data Integrity Team will investigate the root cause and work towards resolution of the MIS system issue.</t>
  </si>
  <si>
    <t xml:space="preserve">Customer had WSWA but the final question is set-up to allow customer to answer no. If they do, then several key demographic questions do not show up. </t>
  </si>
  <si>
    <t xml:space="preserve">Customer was listed as a 3 on the DEV, but was receiving UI and called in for RESEA at the time of service. </t>
  </si>
  <si>
    <t xml:space="preserve">Customer was listed as a 0 on the DEV, but was receiving UI at the time of service. </t>
  </si>
  <si>
    <t xml:space="preserve">Are there any outreach activities happening in the area that target MSFW's? </t>
  </si>
  <si>
    <t xml:space="preserve">Is the office submitting a monthly outreach report to the State Monitor Advocate? </t>
  </si>
  <si>
    <t>1L</t>
  </si>
  <si>
    <t>Is the office meeting on target to meet the annual MSFW outreach hours goal? (if applicable)</t>
  </si>
  <si>
    <t>1M</t>
  </si>
  <si>
    <t>WORKSOURCE RAINIER</t>
  </si>
  <si>
    <t xml:space="preserve">Are staff trained in the local area complaint processing for customer complaints? </t>
  </si>
  <si>
    <t xml:space="preserve">Are staff creating an ETO account when customers are unable to create a WSWA account with assistance?  </t>
  </si>
  <si>
    <t xml:space="preserve">Is the office reviewing the MSFW equity and service level indicator data quarterly? </t>
  </si>
  <si>
    <t>1N</t>
  </si>
  <si>
    <t xml:space="preserve">Is the office meeting documentation expectations for MSFW outreach? </t>
  </si>
  <si>
    <t>1N-SL</t>
  </si>
  <si>
    <t>1N-ER</t>
  </si>
  <si>
    <t xml:space="preserve">Did the office meet the MSFW Equity Ratio Indicators from the past rolling four quarters prior to monitoring? </t>
  </si>
  <si>
    <t xml:space="preserve">Did the office meet the MSFW Service Level Indicators from the past rolling four quarters prior to monitoring? </t>
  </si>
  <si>
    <t>WP Policy 4030, Services for Veterans</t>
  </si>
  <si>
    <t>• Driver's License
• Baptismal Record
• Birth Certificate
• DD-214
• Report of Transfer or Discharge Paper
• Federal, State, Local or Tribal Identification Card
• Passport
• Hospital Record of Birth
• Public Assistance/Social Service Records
• School Records or ID Cards
• Work Permit
• Family Bible
• Cross-Match with State Agency Records                                           
• Justice System Records  
• Selective Service Registration                                                                          
• Signed Letter from a parent or guardian                                            
• Medical Records                                                                                               
• Self-Attestation</t>
  </si>
  <si>
    <t xml:space="preserve">• Verification from Employer 
• Rapid Response List
• Notice of Layoff
• Public Announcement with Follow-Up Cross-Match with UI Database 
• Self-Attestation (To include WIOA Eligiblity Application)
</t>
  </si>
  <si>
    <t xml:space="preserve">• SNAP Eligibility Verification                             
• Documentation of SNAP Benefit Receipt                                                            • Referral Transmittal from SNAP 
• Cross-Match                                                                                                                                           
</t>
  </si>
  <si>
    <t xml:space="preserve">For WIOA Adult/DW/WP/DWG require only if participant has received Individualized Career Services or Training
For Youth Living in a High Poverty Area:  Case notes documenting High Poverty  Area status.
</t>
  </si>
  <si>
    <t xml:space="preserve">For H-1B grantees:  Grants that serve incumbent worker participants may use documentation maintained by the employer to document "Date of Birth (WIOA)."                 
                                                                                                                                                                                                                                                                                                                                                                                                                                                                                                                                                                                                                                                                                                                                                                                                                                                                                                 </t>
  </si>
  <si>
    <t>WIOA Source Documentation (at least one of the following)</t>
  </si>
  <si>
    <t xml:space="preserve">• Assessment Test Results                                                                                               • Applicable Records from Education Institution (transcripts, or other school documentation)                                                                                 
•  Intake Application or Enrollment Form
•  Individual Service Strategy
• Case notes
• Self-Attestation
</t>
  </si>
  <si>
    <t xml:space="preserve">• Intake Application or Enrollment Form
• Cross-Match with Public Assistance Records
• Copy of Spouse's Layoff Notice 
• Copy of Spouse's Death Record 
• Copy of Spouse's Permanent Change of Station (PCS) Orders (for a military move or assignment)                                                                                   
• Copy of Divorce Records 
• Copy of Applicable Court Records 
• Copy of Bank Records (showing financial dependence on spouse, no separate individual income support, or no employment income earned)                                                                                                                                          • Needs Assessment 
• Individual Employment Plan                                                                    
• Self-Attestation
</t>
  </si>
  <si>
    <t xml:space="preserve">• Cross-Match with Public Assistance Records 
• NFJP Eligibility Documents used to determine low-income status  • Employer Contract/Letter                                                                          
• Program application                                                                                      
• Cross-Match with State MIS Database 
• Cross-Match with H-1B Records
• Case notes                                                                                                            
• Self-Attestation
                                                                                                                                  </t>
  </si>
  <si>
    <t xml:space="preserve">For Grants funded by the National Apprenticeship Act:                    • Validate only for registered apprentices who have completed.                                                                                         • Validate for all pre-apprentices, as appropriate.
• Validate RA completions with a copy of the Certificate of Completion, electronic record (e.g., from the AI Demographic Portal or SAA system), email or other written transmission from the Registration Agency stating the apprentice completed (but has not yet received their Certificate of Completion).
• Validate for all pre-apprentices using documentation from educational or work experience provider including attendance records or a letter stating successful completion..
</t>
  </si>
  <si>
    <t xml:space="preserve">• Signed Incumbent Worker Training agreement                                             • Cross-Match                                                      
• Case notes
</t>
  </si>
  <si>
    <t xml:space="preserve">This is a Joint Element with the Department of Education as outlined in TEGL 7-18:
• File documentation with notes from program staff
• Information from partner services
• WIOA status/exit forms
• Electronic Records
• Withdrawal form with explanation
• Information from institution or facility
The source documentation TEGL 23-19, Change 2 is a clarification for DOL funded grants and not a revision of the Joint guidance. </t>
  </si>
  <si>
    <r>
      <rPr>
        <sz val="14"/>
        <rFont val="Calibri"/>
        <family val="2"/>
        <scheme val="minor"/>
      </rPr>
      <t xml:space="preserve">Record 01 if the participant exits the program because he or she has become incarcerated in a correctional institution or has become a resident of an institution or facility providing 24-hour support such as a hospital or treatment center during the course of receiving services as a participant.
Record 02 if the participant exits the program because of medical treatment and that treatment is expected to last longer than 90 days and precludes entry into unsubsidized employment or continued participation in the program.
Record 03 if the participant is deceased.
Record 04 if the participant exits the program because the participant is a member of the National Guard or other reserve military unit of the armed forces and is called to active duty for at least 90 days.
Record 05 if the participant is in the foster care system as defined in 45 CFR 1355.20(a), and exits the program because the participant has moved from the area as part of such a program or system (Youth participants only).
Record 06 if the participant, who was determine to be eligible, is later determined not a have met eligibility criteria. </t>
    </r>
    <r>
      <rPr>
        <b/>
        <sz val="14"/>
        <rFont val="Calibri"/>
        <family val="2"/>
        <scheme val="minor"/>
      </rPr>
      <t xml:space="preserve">NOTE: </t>
    </r>
    <r>
      <rPr>
        <sz val="14"/>
        <rFont val="Calibri"/>
        <family val="2"/>
        <scheme val="minor"/>
      </rPr>
      <t>This circumstance applies only to the VR program, in which participant eligibility is routinely revisited during the participation period.  For titles I, II, and III program eligibility is determined at the time an individual becomes a participant.
Record 07 if the participant is a criminal offender in a correctional institution under section 225 of WIOA.
Record 00 if the participant meets none of the above conditions.</t>
    </r>
  </si>
  <si>
    <t>Most Recent Date Received Staff-Assisted Career Guidance Services</t>
  </si>
  <si>
    <t>Record the most recent date on which the participant received career guidance services with significant staff involvement.  Career guidance services include the provision of information (Including information on local performance and eligible training providers), materials, suggestions, or advice intended to assist the job seeker in making occupation or career decisions. 
Leave blank if the participant did not receive a career guidance service.</t>
  </si>
  <si>
    <t>Most Recent Date Received Staff-Assisted Job Search Activities</t>
  </si>
  <si>
    <t>Record the most recent date that the participant was provided job search activities  with significant staff involvement, and which are designed to help the participant plan and carry out a successful job hunting strategy. The services include resume preparation assistance, job search workshops, job finding clubs, and development of a job search plan.
"Resume Assistance" - Providing instructions on the content and format of resumes and cover letters and providing assistance in the development and production of the same.
"Job Search Workshops" - An organized activity that provides instructions on resume writing, application preparation, interviewing skills, and/or job lead development.
"Job Finding Clubs" - Have all the elements of a Job Search Workshop, plus a period of structured application where participants attempt to obtain jobs.
"Job Search Planning" - Development of a plan (not necessarily a written plan) that includes the necessary steps and timetables to achieve employment in specific occupational, industry, or geographic area.  
Leave blank if the participant did not receive a job search activity with significant staff involvement.
Additional Note: This definition excludes participants who receive workforce information services or attend a TAP employment workshop.  Those services will be collected and reported separately.</t>
  </si>
  <si>
    <t>Most Recent Date Referred to Employment</t>
  </si>
  <si>
    <t>Indicate the most recent date that the participant received a referral to employment which included significant staff involvement. A referral to employment is (a) the act of bringing to the attention of an employer a job seeker or group of registered job seekers who are available for a job and (b) the record of such a referral.             
Leave blank if the participant did not receive a referral to employment.</t>
  </si>
  <si>
    <t>Most Recent Date Referred to Federal Training</t>
  </si>
  <si>
    <t>Record the most recent date that the participant was referred to a training program supported by the Federal Government, such as WIOA-funded projects, TAA, Adult Education, Vocational Rehabilitation and Job Corps. 
Leave blank if the participant did not receive a referral to federal training.</t>
  </si>
  <si>
    <t>Most Recent Date Received Unemployment Insurance (UI) Claim Assistance</t>
  </si>
  <si>
    <t>Most Recent Date Referred to Other Federal/State Assistance</t>
  </si>
  <si>
    <t>Record the most recent date a job seeker was referred to Other Federal/State Assistance.  This may include Supplemental Nutrition Assistance Program (SNAP) benefits, Temporary Assistance for Needy Families (TANF), health insurance assistance, child support assistance, tax preparation support, and any other Federal or State assistance programs.                                                                                                                                                                                                                                  
Leave blank if the participant was not referred to Other Federal/State assistance.</t>
  </si>
  <si>
    <t>Indicate the most recent date a job seeker was provided meaningful assistance in filing a UI claim.                                                                                                                                                                                                         Leave blank if the participant did not receive unemployment insurance claim assistance.</t>
  </si>
  <si>
    <t xml:space="preserve">Date of Birth (WIOA)
</t>
  </si>
  <si>
    <t>WSS Policy 1003, Revision 5 Data Element Validation</t>
  </si>
  <si>
    <t>WSS Policy 1019, Revision 7, 3 (b) Eligibility Policy</t>
  </si>
  <si>
    <t>Eligibility Handbook, Revision 7</t>
  </si>
  <si>
    <t xml:space="preserve">Issue Identified </t>
  </si>
  <si>
    <t>Customer Last Name, First Name</t>
  </si>
  <si>
    <r>
      <t xml:space="preserve">                                                                                                                                                          </t>
    </r>
    <r>
      <rPr>
        <b/>
        <sz val="20"/>
        <color theme="1"/>
        <rFont val="Calibri"/>
        <family val="2"/>
        <scheme val="minor"/>
      </rPr>
      <t xml:space="preserve"> Data Element Validation Results
</t>
    </r>
    <r>
      <rPr>
        <b/>
        <i/>
        <sz val="14"/>
        <color theme="1"/>
        <rFont val="Calibri"/>
        <family val="2"/>
        <scheme val="minor"/>
      </rPr>
      <t xml:space="preserve">
</t>
    </r>
    <r>
      <rPr>
        <b/>
        <i/>
        <sz val="18"/>
        <color theme="1"/>
        <rFont val="Calibri"/>
        <family val="2"/>
        <scheme val="minor"/>
      </rPr>
      <t xml:space="preserve">Please complete and return with your documentation below of individual participant corrections by </t>
    </r>
    <r>
      <rPr>
        <b/>
        <i/>
        <sz val="18"/>
        <color rgb="FFFF0000"/>
        <rFont val="Calibri"/>
        <family val="2"/>
        <scheme val="minor"/>
      </rPr>
      <t>XXXX</t>
    </r>
    <r>
      <rPr>
        <b/>
        <i/>
        <sz val="18"/>
        <color theme="1"/>
        <rFont val="Calibri"/>
        <family val="2"/>
        <scheme val="minor"/>
      </rPr>
      <t xml:space="preserve">. </t>
    </r>
    <r>
      <rPr>
        <b/>
        <sz val="18"/>
        <color theme="1"/>
        <rFont val="Calibri"/>
        <family val="2"/>
        <scheme val="minor"/>
      </rPr>
      <t>Ensure that you add a case note labeled Wagner-Peyser Monitoring DEV Correction with a summary of your efforts.</t>
    </r>
    <r>
      <rPr>
        <b/>
        <sz val="14"/>
        <color theme="1"/>
        <rFont val="Calibri"/>
        <family val="2"/>
        <scheme val="minor"/>
      </rPr>
      <t xml:space="preserve"> </t>
    </r>
  </si>
  <si>
    <t>WIN 0023, Change 2 Management of Medical and Disability Related Information</t>
  </si>
  <si>
    <t>WSS Policy 1022, Revision 1 Referral of Veterans/Other Population with SBE to DVOP</t>
  </si>
  <si>
    <t xml:space="preserve">Monitoring Dates: </t>
  </si>
  <si>
    <t xml:space="preserve">1. Describe your understanding of the process when a customer has a complaint. </t>
  </si>
  <si>
    <t xml:space="preserve">2. Tell me about training you have received regarding Full Registration for customers. </t>
  </si>
  <si>
    <t xml:space="preserve">3. How do you identify that a customer is a veteran or eligible spouse? </t>
  </si>
  <si>
    <t xml:space="preserve">a. What are the next steps that you take once they have been identified? </t>
  </si>
  <si>
    <t xml:space="preserve">4. How do you identify which service/touchpoint you are going to take within ETO? </t>
  </si>
  <si>
    <t xml:space="preserve">a. Describe your understanding of the term triggering service/touchpoint. </t>
  </si>
  <si>
    <t xml:space="preserve">b. Describe the local process around Full Registration for customers (including Veterans and MSFW). </t>
  </si>
  <si>
    <t xml:space="preserve">c. Are you aware of how to create an ETO Account for a customer when they are not able to create a WSWA profile? </t>
  </si>
  <si>
    <t xml:space="preserve">d. How do you know when to review/update demographics for customers when providing a staff-assisted service? </t>
  </si>
  <si>
    <t xml:space="preserve">a. When did you complete Full Registration training? </t>
  </si>
  <si>
    <t xml:space="preserve">5. How are customers receiving UI informed about available WorkSource services? </t>
  </si>
  <si>
    <t xml:space="preserve">6. What is your local process for submitting a RPI outside of a RESEA appointment? </t>
  </si>
  <si>
    <t>Resource Room</t>
  </si>
  <si>
    <t>Front Desk/Phone Calls (can be combined with Resource Room depending on office model)</t>
  </si>
  <si>
    <t>a. Priority of Service/Veteran-Spouse Identification</t>
  </si>
  <si>
    <t>b. Notification of WorkSource services for customers receiving UI</t>
  </si>
  <si>
    <t xml:space="preserve">1. Observe at least 1 intake appointment with a customer. </t>
  </si>
  <si>
    <t>Initial/Intake Appointment (can cross programs depending on office model)</t>
  </si>
  <si>
    <t>Summary</t>
  </si>
  <si>
    <t>Dates of Interviews</t>
  </si>
  <si>
    <t>Staff Interviewed</t>
  </si>
  <si>
    <t>Dates of Observations</t>
  </si>
  <si>
    <t>Staff Observed</t>
  </si>
  <si>
    <t>Corrective Action Plans Required</t>
  </si>
  <si>
    <t>Data Element Validation</t>
  </si>
  <si>
    <t>Overall Element Failures exceeding the 20% failure ratio threshold per Policy 1003, Revision 5</t>
  </si>
  <si>
    <r>
      <t xml:space="preserve">                                                                                                                                                </t>
    </r>
    <r>
      <rPr>
        <b/>
        <i/>
        <sz val="20"/>
        <color theme="1"/>
        <rFont val="Calibri"/>
        <family val="2"/>
        <scheme val="minor"/>
      </rPr>
      <t xml:space="preserve">        </t>
    </r>
    <r>
      <rPr>
        <b/>
        <sz val="20"/>
        <color theme="1"/>
        <rFont val="Calibri"/>
        <family val="2"/>
        <scheme val="minor"/>
      </rPr>
      <t>Individual Participant Corrections (Non-DEV)</t>
    </r>
    <r>
      <rPr>
        <b/>
        <i/>
        <sz val="14"/>
        <color theme="1"/>
        <rFont val="Calibri"/>
        <family val="2"/>
        <scheme val="minor"/>
      </rPr>
      <t xml:space="preserve">
</t>
    </r>
    <r>
      <rPr>
        <b/>
        <i/>
        <sz val="18"/>
        <color theme="1"/>
        <rFont val="Calibri"/>
        <family val="2"/>
        <scheme val="minor"/>
      </rPr>
      <t xml:space="preserve">Please complete and return with your documentation below of individual participant corrections by </t>
    </r>
    <r>
      <rPr>
        <b/>
        <i/>
        <sz val="18"/>
        <color rgb="FFFF0000"/>
        <rFont val="Calibri"/>
        <family val="2"/>
        <scheme val="minor"/>
      </rPr>
      <t>XXXX</t>
    </r>
    <r>
      <rPr>
        <b/>
        <i/>
        <sz val="18"/>
        <color theme="1"/>
        <rFont val="Calibri"/>
        <family val="2"/>
        <scheme val="minor"/>
      </rPr>
      <t xml:space="preserve">. </t>
    </r>
    <r>
      <rPr>
        <b/>
        <sz val="18"/>
        <color theme="1"/>
        <rFont val="Calibri"/>
        <family val="2"/>
        <scheme val="minor"/>
      </rPr>
      <t>Ensure that you add a case note labeled Wagner-Peyser Monitoring Correction with a summary of your efforts.</t>
    </r>
    <r>
      <rPr>
        <b/>
        <sz val="14"/>
        <color theme="1"/>
        <rFont val="Calibri"/>
        <family val="2"/>
        <scheme val="minor"/>
      </rPr>
      <t xml:space="preserve"> </t>
    </r>
  </si>
  <si>
    <t>Monitoring Element Name</t>
  </si>
  <si>
    <t xml:space="preserve">No Action Required on this tab. See DEV Action Items Tab for any Corrections Required. </t>
  </si>
  <si>
    <t>Wagner-Peyser (includes MSFW)-PY23 Data Element Validation Worksheet</t>
  </si>
  <si>
    <t>Noted Practices and Trends</t>
  </si>
  <si>
    <t xml:space="preserve"> Action Items (Monitor will complete this section)</t>
  </si>
  <si>
    <t>Correction Documentation (Office will complete this section)</t>
  </si>
  <si>
    <t>Office Results Matrix</t>
  </si>
  <si>
    <t>Staff Interview and Observations</t>
  </si>
  <si>
    <t xml:space="preserve">No Action Required on this page. Corrections are only required on the DEV/Participant Action Items Tabs. </t>
  </si>
  <si>
    <t>c. Touchpoints taken/Triggering Services/Full Registration process</t>
  </si>
  <si>
    <t>Full Registration Desk 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</si>
</sst>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sz val="11"/>
      <color rgb="FF0070C0"/>
      <name val="Calibri"/>
      <family val="2"/>
      <scheme val="minor"/>
    </font>
    <font>
      <sz val="11"/>
      <color rgb="FF00B050"/>
      <name val="Calibri"/>
      <family val="2"/>
      <scheme val="minor"/>
    </font>
    <font>
      <u/>
      <sz val="11"/>
      <color theme="10"/>
      <name val="Calibri"/>
      <family val="2"/>
      <scheme val="minor"/>
    </font>
    <font>
      <u/>
      <sz val="9"/>
      <color theme="10"/>
      <name val="Calibri"/>
      <family val="2"/>
      <scheme val="minor"/>
    </font>
    <font>
      <sz val="9"/>
      <color theme="1"/>
      <name val="Calibri"/>
      <family val="2"/>
      <scheme val="minor"/>
    </font>
    <font>
      <sz val="11"/>
      <name val="Calibri"/>
      <family val="2"/>
      <scheme val="minor"/>
    </font>
    <font>
      <b/>
      <sz val="9"/>
      <color theme="1"/>
      <name val="Calibri"/>
      <family val="2"/>
      <scheme val="minor"/>
    </font>
    <font>
      <b/>
      <sz val="10"/>
      <color theme="1"/>
      <name val="Calibri"/>
      <family val="2"/>
      <scheme val="minor"/>
    </font>
    <font>
      <b/>
      <sz val="11"/>
      <color theme="1"/>
      <name val="Calibri Light"/>
      <family val="2"/>
      <scheme val="major"/>
    </font>
    <font>
      <sz val="9"/>
      <color theme="1"/>
      <name val="Calibri Light"/>
      <family val="2"/>
      <scheme val="major"/>
    </font>
    <font>
      <sz val="11"/>
      <color theme="1"/>
      <name val="Calibri Light"/>
      <family val="2"/>
      <scheme val="major"/>
    </font>
    <font>
      <b/>
      <sz val="18"/>
      <color theme="1"/>
      <name val="Calibri Light"/>
      <family val="2"/>
      <scheme val="major"/>
    </font>
    <font>
      <b/>
      <sz val="16"/>
      <color theme="1"/>
      <name val="Calibri Light"/>
      <family val="2"/>
      <scheme val="major"/>
    </font>
    <font>
      <b/>
      <sz val="14"/>
      <color theme="1"/>
      <name val="Calibri Light"/>
      <family val="2"/>
      <scheme val="major"/>
    </font>
    <font>
      <b/>
      <sz val="18"/>
      <color theme="1"/>
      <name val="Calibri"/>
      <family val="2"/>
      <scheme val="minor"/>
    </font>
    <font>
      <b/>
      <sz val="14"/>
      <name val="Calibri"/>
      <family val="2"/>
      <scheme val="minor"/>
    </font>
    <font>
      <sz val="12"/>
      <color theme="0"/>
      <name val="Calibri"/>
      <family val="2"/>
      <scheme val="minor"/>
    </font>
    <font>
      <sz val="12"/>
      <name val="Calibri"/>
      <family val="2"/>
      <scheme val="minor"/>
    </font>
    <font>
      <b/>
      <sz val="20"/>
      <color theme="1"/>
      <name val="Calibri"/>
      <family val="2"/>
      <scheme val="minor"/>
    </font>
    <font>
      <sz val="16"/>
      <color theme="1"/>
      <name val="Calibri"/>
      <family val="2"/>
      <scheme val="minor"/>
    </font>
    <font>
      <sz val="14"/>
      <color theme="1"/>
      <name val="Calibri"/>
      <family val="2"/>
      <scheme val="minor"/>
    </font>
    <font>
      <sz val="16"/>
      <name val="Calibri"/>
      <family val="2"/>
      <scheme val="minor"/>
    </font>
    <font>
      <b/>
      <u/>
      <sz val="11"/>
      <color theme="1"/>
      <name val="Calibri"/>
      <family val="2"/>
      <scheme val="minor"/>
    </font>
    <font>
      <b/>
      <i/>
      <sz val="11"/>
      <color theme="1"/>
      <name val="Calibri"/>
      <family val="2"/>
      <scheme val="minor"/>
    </font>
    <font>
      <b/>
      <i/>
      <sz val="14"/>
      <color theme="1"/>
      <name val="Calibri"/>
      <family val="2"/>
      <scheme val="minor"/>
    </font>
    <font>
      <sz val="20"/>
      <color theme="1"/>
      <name val="Calibri"/>
      <family val="2"/>
      <scheme val="minor"/>
    </font>
    <font>
      <sz val="20"/>
      <name val="Calibri"/>
      <family val="2"/>
      <scheme val="minor"/>
    </font>
    <font>
      <b/>
      <sz val="22"/>
      <color theme="1"/>
      <name val="Calibri"/>
      <family val="2"/>
      <scheme val="minor"/>
    </font>
    <font>
      <sz val="10"/>
      <color rgb="FF000000"/>
      <name val="Times New Roman"/>
      <family val="1"/>
    </font>
    <font>
      <sz val="16"/>
      <color rgb="FF000000"/>
      <name val="Times New Roman"/>
      <family val="1"/>
    </font>
    <font>
      <b/>
      <sz val="16"/>
      <name val="Calibri"/>
      <family val="2"/>
      <scheme val="minor"/>
    </font>
    <font>
      <b/>
      <sz val="16"/>
      <color rgb="FF000000"/>
      <name val="Times New Roman"/>
      <family val="1"/>
    </font>
    <font>
      <sz val="12"/>
      <color theme="1"/>
      <name val="Calibri"/>
      <family val="2"/>
      <scheme val="minor"/>
    </font>
    <font>
      <sz val="20"/>
      <color rgb="FF000000"/>
      <name val="Calibri"/>
      <family val="2"/>
      <scheme val="minor"/>
    </font>
    <font>
      <sz val="8"/>
      <name val="Calibri"/>
      <family val="2"/>
      <scheme val="minor"/>
    </font>
    <font>
      <sz val="26"/>
      <color theme="1"/>
      <name val="Calibri"/>
      <family val="2"/>
      <scheme val="minor"/>
    </font>
    <font>
      <sz val="11"/>
      <color theme="1"/>
      <name val="Segoe UI"/>
      <family val="2"/>
    </font>
    <font>
      <b/>
      <i/>
      <sz val="18"/>
      <color theme="1"/>
      <name val="Calibri"/>
      <family val="2"/>
      <scheme val="minor"/>
    </font>
    <font>
      <sz val="11"/>
      <color theme="1"/>
      <name val="Calibri"/>
      <family val="2"/>
      <scheme val="minor"/>
    </font>
    <font>
      <sz val="36"/>
      <color rgb="FF000000"/>
      <name val="Calibri"/>
      <family val="2"/>
      <scheme val="minor"/>
    </font>
    <font>
      <sz val="10"/>
      <color rgb="FF000000"/>
      <name val="Calibri"/>
      <family val="2"/>
      <scheme val="minor"/>
    </font>
    <font>
      <b/>
      <sz val="14"/>
      <color rgb="FF000000"/>
      <name val="Calibri"/>
      <family val="2"/>
      <scheme val="minor"/>
    </font>
    <font>
      <sz val="16"/>
      <color rgb="FF000000"/>
      <name val="Calibri"/>
      <family val="2"/>
      <scheme val="minor"/>
    </font>
    <font>
      <b/>
      <sz val="24"/>
      <name val="Calibri"/>
      <family val="2"/>
      <scheme val="minor"/>
    </font>
    <font>
      <b/>
      <sz val="24"/>
      <color rgb="FF000000"/>
      <name val="Calibri"/>
      <family val="2"/>
      <scheme val="minor"/>
    </font>
    <font>
      <sz val="18"/>
      <color rgb="FF000000"/>
      <name val="Calibri"/>
      <family val="2"/>
      <scheme val="minor"/>
    </font>
    <font>
      <b/>
      <sz val="16"/>
      <color rgb="FF000000"/>
      <name val="Calibri"/>
      <family val="2"/>
      <scheme val="minor"/>
    </font>
    <font>
      <sz val="16"/>
      <color theme="0"/>
      <name val="Calibri"/>
      <family val="2"/>
      <scheme val="minor"/>
    </font>
    <font>
      <sz val="14"/>
      <name val="Calibri"/>
      <family val="2"/>
      <scheme val="minor"/>
    </font>
    <font>
      <sz val="14"/>
      <color rgb="FF000000"/>
      <name val="Calibri"/>
      <family val="2"/>
      <scheme val="minor"/>
    </font>
    <font>
      <sz val="9"/>
      <color rgb="FF000000"/>
      <name val="Calibri"/>
      <family val="2"/>
      <scheme val="minor"/>
    </font>
    <font>
      <sz val="11"/>
      <color rgb="FF000000"/>
      <name val="Calibri"/>
      <family val="2"/>
      <scheme val="minor"/>
    </font>
    <font>
      <sz val="18"/>
      <name val="Calibri"/>
      <family val="2"/>
      <scheme val="minor"/>
    </font>
    <font>
      <strike/>
      <sz val="16"/>
      <name val="Calibri"/>
      <family val="2"/>
      <scheme val="minor"/>
    </font>
    <font>
      <b/>
      <u/>
      <sz val="16"/>
      <color rgb="FF0070C0"/>
      <name val="Times New Roman"/>
      <family val="1"/>
    </font>
    <font>
      <b/>
      <u/>
      <sz val="16"/>
      <color rgb="FF000000"/>
      <name val="Times New Roman"/>
      <family val="1"/>
    </font>
    <font>
      <b/>
      <sz val="16"/>
      <color rgb="FF000000"/>
      <name val="+mn-ea"/>
    </font>
    <font>
      <sz val="20"/>
      <color rgb="FF000000"/>
      <name val="Segoe UI"/>
      <family val="2"/>
    </font>
    <font>
      <sz val="20"/>
      <color rgb="FF000000"/>
      <name val="Calibri"/>
      <family val="2"/>
    </font>
    <font>
      <u/>
      <sz val="10"/>
      <color theme="1"/>
      <name val="Calibri"/>
      <family val="2"/>
      <scheme val="minor"/>
    </font>
    <font>
      <u/>
      <sz val="10"/>
      <name val="Calibri"/>
      <family val="2"/>
      <scheme val="minor"/>
    </font>
    <font>
      <b/>
      <i/>
      <sz val="18"/>
      <color rgb="FFFF0000"/>
      <name val="Calibri"/>
      <family val="2"/>
      <scheme val="minor"/>
    </font>
    <font>
      <u/>
      <sz val="10"/>
      <color theme="10"/>
      <name val="Calibri"/>
      <family val="2"/>
      <scheme val="minor"/>
    </font>
    <font>
      <b/>
      <i/>
      <sz val="20"/>
      <color theme="1"/>
      <name val="Calibri"/>
      <family val="2"/>
      <scheme val="minor"/>
    </font>
    <font>
      <sz val="72"/>
      <color rgb="FF000000"/>
      <name val="Calibri"/>
      <family val="2"/>
      <scheme val="minor"/>
    </font>
  </fonts>
  <fills count="2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8" tint="-0.249977111117893"/>
        <bgColor indexed="64"/>
      </patternFill>
    </fill>
    <fill>
      <patternFill patternType="solid">
        <fgColor theme="0"/>
        <bgColor indexed="64"/>
      </patternFill>
    </fill>
    <fill>
      <patternFill patternType="solid">
        <fgColor rgb="FFFFC000"/>
        <bgColor indexed="64"/>
      </patternFill>
    </fill>
    <fill>
      <patternFill patternType="solid">
        <fgColor rgb="FF00B0F0"/>
        <bgColor indexed="64"/>
      </patternFill>
    </fill>
    <fill>
      <patternFill patternType="solid">
        <fgColor rgb="FF92D05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8"/>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6"/>
        <bgColor indexed="64"/>
      </patternFill>
    </fill>
    <fill>
      <patternFill patternType="solid">
        <fgColor rgb="FFFFFF99"/>
      </patternFill>
    </fill>
    <fill>
      <patternFill patternType="solid">
        <fgColor rgb="FFE4DFEC"/>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9" tint="0.59999389629810485"/>
        <bgColor indexed="64"/>
      </patternFill>
    </fill>
  </fills>
  <borders count="47">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diagonal/>
    </border>
    <border>
      <left style="thin">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8" fillId="0" borderId="0" applyNumberFormat="0" applyFill="0" applyBorder="0" applyAlignment="0" applyProtection="0"/>
    <xf numFmtId="0" fontId="34" fillId="0" borderId="0"/>
    <xf numFmtId="0" fontId="44" fillId="0" borderId="0"/>
  </cellStyleXfs>
  <cellXfs count="507">
    <xf numFmtId="0" fontId="0" fillId="0" borderId="0" xfId="0"/>
    <xf numFmtId="0" fontId="0" fillId="0" borderId="6" xfId="0" applyBorder="1"/>
    <xf numFmtId="0" fontId="0" fillId="8" borderId="0" xfId="0" applyFill="1"/>
    <xf numFmtId="0" fontId="0" fillId="0" borderId="9" xfId="0" applyBorder="1"/>
    <xf numFmtId="49" fontId="0" fillId="8" borderId="0" xfId="0" applyNumberFormat="1" applyFill="1" applyAlignment="1">
      <alignment horizontal="right"/>
    </xf>
    <xf numFmtId="0" fontId="6" fillId="0" borderId="6" xfId="0" applyFont="1" applyBorder="1"/>
    <xf numFmtId="0" fontId="7" fillId="0" borderId="6" xfId="0" applyFont="1" applyBorder="1"/>
    <xf numFmtId="0" fontId="5" fillId="0" borderId="6" xfId="0" applyFont="1" applyBorder="1"/>
    <xf numFmtId="0" fontId="0" fillId="8" borderId="6" xfId="0" applyFill="1" applyBorder="1"/>
    <xf numFmtId="9" fontId="0" fillId="8" borderId="0" xfId="0" applyNumberFormat="1" applyFill="1"/>
    <xf numFmtId="0" fontId="5" fillId="8" borderId="0" xfId="0" applyFont="1" applyFill="1"/>
    <xf numFmtId="0" fontId="0" fillId="11" borderId="0" xfId="0" applyFill="1"/>
    <xf numFmtId="0" fontId="0" fillId="10" borderId="0" xfId="0" applyFill="1"/>
    <xf numFmtId="0" fontId="0" fillId="9" borderId="0" xfId="0" applyFill="1"/>
    <xf numFmtId="0" fontId="1" fillId="12" borderId="0" xfId="0" applyFont="1" applyFill="1" applyAlignment="1">
      <alignment horizontal="center"/>
    </xf>
    <xf numFmtId="49" fontId="0" fillId="12" borderId="10" xfId="0" applyNumberFormat="1" applyFill="1" applyBorder="1" applyAlignment="1">
      <alignment horizontal="center"/>
    </xf>
    <xf numFmtId="0" fontId="0" fillId="12" borderId="19" xfId="0" applyFill="1" applyBorder="1"/>
    <xf numFmtId="49" fontId="0" fillId="12" borderId="0" xfId="0" applyNumberFormat="1" applyFill="1" applyAlignment="1">
      <alignment horizontal="right"/>
    </xf>
    <xf numFmtId="0" fontId="3" fillId="12" borderId="18" xfId="0" applyFont="1" applyFill="1" applyBorder="1" applyAlignment="1">
      <alignment horizontal="center"/>
    </xf>
    <xf numFmtId="0" fontId="1" fillId="2" borderId="8" xfId="0" applyFont="1" applyFill="1" applyBorder="1" applyAlignment="1">
      <alignment horizontal="center" wrapText="1"/>
    </xf>
    <xf numFmtId="0" fontId="0" fillId="12" borderId="10" xfId="0" applyFill="1" applyBorder="1"/>
    <xf numFmtId="49" fontId="0" fillId="12" borderId="10" xfId="0" applyNumberFormat="1" applyFill="1" applyBorder="1" applyAlignment="1">
      <alignment horizontal="right"/>
    </xf>
    <xf numFmtId="0" fontId="1" fillId="12" borderId="2" xfId="0" applyFont="1" applyFill="1" applyBorder="1" applyAlignment="1">
      <alignment horizontal="center"/>
    </xf>
    <xf numFmtId="0" fontId="1" fillId="12" borderId="7" xfId="0" applyFont="1" applyFill="1" applyBorder="1" applyAlignment="1">
      <alignment horizontal="center"/>
    </xf>
    <xf numFmtId="0" fontId="0" fillId="12" borderId="9" xfId="0" applyFill="1" applyBorder="1"/>
    <xf numFmtId="0" fontId="0" fillId="12" borderId="0" xfId="0" applyFill="1"/>
    <xf numFmtId="0" fontId="0" fillId="8" borderId="9" xfId="0" applyFill="1" applyBorder="1"/>
    <xf numFmtId="0" fontId="6" fillId="8" borderId="6" xfId="0" applyFont="1" applyFill="1" applyBorder="1"/>
    <xf numFmtId="0" fontId="7" fillId="8" borderId="6" xfId="0" applyFont="1" applyFill="1" applyBorder="1"/>
    <xf numFmtId="49" fontId="0" fillId="12" borderId="6" xfId="0" applyNumberFormat="1" applyFill="1" applyBorder="1" applyAlignment="1">
      <alignment horizontal="center"/>
    </xf>
    <xf numFmtId="0" fontId="0" fillId="15" borderId="0" xfId="0" applyFill="1"/>
    <xf numFmtId="0" fontId="0" fillId="16" borderId="0" xfId="0" applyFill="1"/>
    <xf numFmtId="0" fontId="0" fillId="8" borderId="26" xfId="0" applyFill="1" applyBorder="1"/>
    <xf numFmtId="0" fontId="0" fillId="8" borderId="5" xfId="0" applyFill="1" applyBorder="1"/>
    <xf numFmtId="0" fontId="9" fillId="8" borderId="2" xfId="1" applyFont="1" applyFill="1" applyBorder="1" applyAlignment="1">
      <alignment horizontal="left" vertical="center" indent="5"/>
    </xf>
    <xf numFmtId="0" fontId="10" fillId="8" borderId="26" xfId="0" applyFont="1" applyFill="1" applyBorder="1" applyAlignment="1">
      <alignment horizontal="left"/>
    </xf>
    <xf numFmtId="0" fontId="10" fillId="8" borderId="5" xfId="0" applyFont="1" applyFill="1" applyBorder="1" applyAlignment="1">
      <alignment horizontal="left"/>
    </xf>
    <xf numFmtId="0" fontId="9" fillId="8" borderId="26" xfId="1" applyFont="1" applyFill="1" applyBorder="1" applyAlignment="1">
      <alignment vertical="center"/>
    </xf>
    <xf numFmtId="0" fontId="9" fillId="8" borderId="2" xfId="1" applyFont="1" applyFill="1" applyBorder="1" applyAlignment="1">
      <alignment horizontal="left" vertical="center"/>
    </xf>
    <xf numFmtId="0" fontId="9" fillId="8" borderId="26" xfId="1" applyFont="1" applyFill="1" applyBorder="1" applyAlignment="1">
      <alignment horizontal="left" vertical="center"/>
    </xf>
    <xf numFmtId="0" fontId="9" fillId="8" borderId="26" xfId="1" applyFont="1" applyFill="1" applyBorder="1" applyAlignment="1">
      <alignment horizontal="left"/>
    </xf>
    <xf numFmtId="0" fontId="9" fillId="8" borderId="25" xfId="1" applyFont="1" applyFill="1" applyBorder="1" applyAlignment="1">
      <alignment vertical="center"/>
    </xf>
    <xf numFmtId="0" fontId="9" fillId="8" borderId="27" xfId="1" applyFont="1" applyFill="1" applyBorder="1" applyAlignment="1">
      <alignment vertical="center"/>
    </xf>
    <xf numFmtId="0" fontId="9" fillId="8" borderId="24" xfId="1" applyFont="1" applyFill="1" applyBorder="1" applyAlignment="1"/>
    <xf numFmtId="0" fontId="9" fillId="8" borderId="24" xfId="1" applyFont="1" applyFill="1" applyBorder="1" applyAlignment="1">
      <alignment vertical="center"/>
    </xf>
    <xf numFmtId="0" fontId="0" fillId="3" borderId="1" xfId="0" applyFill="1" applyBorder="1"/>
    <xf numFmtId="0" fontId="0" fillId="3" borderId="2" xfId="0" applyFill="1" applyBorder="1"/>
    <xf numFmtId="0" fontId="0" fillId="8" borderId="24" xfId="0" applyFill="1" applyBorder="1"/>
    <xf numFmtId="0" fontId="9" fillId="8" borderId="2" xfId="1" applyFont="1" applyFill="1" applyBorder="1" applyAlignment="1">
      <alignment horizontal="justify" vertical="center"/>
    </xf>
    <xf numFmtId="49" fontId="0" fillId="12" borderId="7" xfId="0" applyNumberFormat="1" applyFill="1" applyBorder="1" applyAlignment="1">
      <alignment horizontal="center"/>
    </xf>
    <xf numFmtId="49" fontId="0" fillId="12" borderId="8" xfId="0" applyNumberFormat="1" applyFill="1" applyBorder="1" applyAlignment="1">
      <alignment horizontal="center"/>
    </xf>
    <xf numFmtId="49" fontId="0" fillId="2" borderId="10" xfId="0" applyNumberFormat="1" applyFill="1" applyBorder="1" applyAlignment="1">
      <alignment horizontal="center"/>
    </xf>
    <xf numFmtId="49" fontId="0" fillId="3" borderId="10" xfId="0" applyNumberFormat="1" applyFill="1" applyBorder="1" applyAlignment="1">
      <alignment horizontal="center"/>
    </xf>
    <xf numFmtId="49" fontId="0" fillId="4" borderId="10" xfId="0" applyNumberFormat="1" applyFill="1" applyBorder="1" applyAlignment="1">
      <alignment horizontal="center"/>
    </xf>
    <xf numFmtId="49" fontId="0" fillId="17" borderId="10" xfId="0" applyNumberFormat="1" applyFill="1" applyBorder="1" applyAlignment="1">
      <alignment horizontal="center"/>
    </xf>
    <xf numFmtId="0" fontId="0" fillId="8" borderId="27" xfId="0" applyFill="1" applyBorder="1"/>
    <xf numFmtId="0" fontId="9" fillId="8" borderId="25" xfId="1" applyFont="1" applyFill="1" applyBorder="1" applyAlignment="1">
      <alignment horizontal="justify" vertical="center"/>
    </xf>
    <xf numFmtId="49" fontId="0" fillId="2" borderId="10" xfId="0" applyNumberFormat="1" applyFill="1" applyBorder="1" applyAlignment="1">
      <alignment horizontal="right"/>
    </xf>
    <xf numFmtId="0" fontId="0" fillId="12" borderId="18" xfId="0" applyFill="1" applyBorder="1"/>
    <xf numFmtId="0" fontId="0" fillId="8" borderId="28" xfId="0" applyFill="1" applyBorder="1" applyAlignment="1">
      <alignment horizontal="center" vertical="center" wrapText="1"/>
    </xf>
    <xf numFmtId="0" fontId="8" fillId="3" borderId="7" xfId="1" applyFill="1" applyBorder="1" applyAlignment="1">
      <alignment horizontal="center"/>
    </xf>
    <xf numFmtId="0" fontId="8" fillId="2" borderId="7" xfId="1" applyFill="1" applyBorder="1" applyAlignment="1">
      <alignment horizontal="center"/>
    </xf>
    <xf numFmtId="0" fontId="8" fillId="4" borderId="7" xfId="1" applyFill="1" applyBorder="1" applyAlignment="1">
      <alignment horizontal="center"/>
    </xf>
    <xf numFmtId="0" fontId="8" fillId="14" borderId="7" xfId="1" applyFill="1" applyBorder="1" applyAlignment="1">
      <alignment horizontal="center"/>
    </xf>
    <xf numFmtId="0" fontId="4" fillId="12" borderId="0" xfId="0" applyFont="1" applyFill="1" applyAlignment="1">
      <alignment wrapText="1"/>
    </xf>
    <xf numFmtId="0" fontId="4" fillId="12" borderId="5" xfId="0" applyFont="1" applyFill="1" applyBorder="1" applyAlignment="1">
      <alignment wrapText="1"/>
    </xf>
    <xf numFmtId="0" fontId="4" fillId="12" borderId="1" xfId="0" applyFont="1" applyFill="1" applyBorder="1"/>
    <xf numFmtId="0" fontId="1" fillId="12" borderId="19" xfId="0" applyFont="1" applyFill="1" applyBorder="1" applyAlignment="1">
      <alignment horizontal="center"/>
    </xf>
    <xf numFmtId="0" fontId="4" fillId="12" borderId="0" xfId="0" applyFont="1" applyFill="1" applyAlignment="1">
      <alignment horizontal="center" wrapText="1"/>
    </xf>
    <xf numFmtId="0" fontId="2" fillId="12" borderId="0" xfId="0" applyFont="1" applyFill="1"/>
    <xf numFmtId="0" fontId="4" fillId="12" borderId="0" xfId="0" applyFont="1" applyFill="1" applyAlignment="1">
      <alignment horizontal="center" vertical="center"/>
    </xf>
    <xf numFmtId="0" fontId="4" fillId="12" borderId="0" xfId="0" applyFont="1" applyFill="1" applyAlignment="1">
      <alignment vertical="center"/>
    </xf>
    <xf numFmtId="49" fontId="0" fillId="2" borderId="18" xfId="0" applyNumberFormat="1" applyFill="1" applyBorder="1" applyAlignment="1">
      <alignment horizontal="center"/>
    </xf>
    <xf numFmtId="49" fontId="0" fillId="2" borderId="18" xfId="0" applyNumberFormat="1" applyFill="1" applyBorder="1" applyAlignment="1">
      <alignment horizontal="right"/>
    </xf>
    <xf numFmtId="49" fontId="0" fillId="4" borderId="18" xfId="0" applyNumberFormat="1" applyFill="1" applyBorder="1" applyAlignment="1">
      <alignment horizontal="center"/>
    </xf>
    <xf numFmtId="0" fontId="11" fillId="8" borderId="7" xfId="1" applyFont="1" applyFill="1" applyBorder="1" applyAlignment="1">
      <alignment horizontal="center" wrapText="1"/>
    </xf>
    <xf numFmtId="0" fontId="0" fillId="8" borderId="7" xfId="0" applyFill="1" applyBorder="1" applyAlignment="1">
      <alignment horizontal="center" vertical="center" wrapText="1"/>
    </xf>
    <xf numFmtId="0" fontId="0" fillId="8" borderId="10" xfId="0" applyFill="1" applyBorder="1" applyAlignment="1">
      <alignment horizontal="center" vertical="center"/>
    </xf>
    <xf numFmtId="0" fontId="0" fillId="8" borderId="8" xfId="0" applyFill="1" applyBorder="1" applyAlignment="1">
      <alignment horizontal="center" vertical="center" wrapText="1"/>
    </xf>
    <xf numFmtId="0" fontId="11" fillId="8" borderId="18" xfId="1" applyFont="1" applyFill="1" applyBorder="1" applyAlignment="1">
      <alignment horizontal="center" vertical="center"/>
    </xf>
    <xf numFmtId="0" fontId="14" fillId="12" borderId="27" xfId="0" applyFont="1" applyFill="1" applyBorder="1" applyAlignment="1">
      <alignment horizontal="center" vertical="center"/>
    </xf>
    <xf numFmtId="0" fontId="3" fillId="12" borderId="0" xfId="0" applyFont="1" applyFill="1" applyAlignment="1">
      <alignment vertical="center"/>
    </xf>
    <xf numFmtId="0" fontId="16" fillId="11" borderId="6" xfId="0" applyFont="1" applyFill="1" applyBorder="1" applyAlignment="1">
      <alignment horizontal="center"/>
    </xf>
    <xf numFmtId="0" fontId="16" fillId="11" borderId="9" xfId="0" applyFont="1" applyFill="1" applyBorder="1" applyAlignment="1">
      <alignment horizontal="center"/>
    </xf>
    <xf numFmtId="0" fontId="14" fillId="12" borderId="27" xfId="0" applyFont="1" applyFill="1" applyBorder="1" applyAlignment="1">
      <alignment horizontal="center" vertical="center" wrapText="1"/>
    </xf>
    <xf numFmtId="0" fontId="6" fillId="8" borderId="0" xfId="0" applyFont="1" applyFill="1"/>
    <xf numFmtId="0" fontId="7" fillId="8" borderId="0" xfId="0" applyFont="1" applyFill="1"/>
    <xf numFmtId="0" fontId="8" fillId="8" borderId="27" xfId="1" applyFill="1" applyBorder="1" applyAlignment="1">
      <alignment horizontal="justify" vertical="center"/>
    </xf>
    <xf numFmtId="0" fontId="21" fillId="19" borderId="7" xfId="0" applyFont="1" applyFill="1" applyBorder="1" applyAlignment="1">
      <alignment horizontal="center"/>
    </xf>
    <xf numFmtId="0" fontId="8" fillId="8" borderId="25" xfId="1" applyFill="1" applyBorder="1" applyAlignment="1">
      <alignment horizontal="left" vertical="center" indent="5"/>
    </xf>
    <xf numFmtId="0" fontId="24" fillId="0" borderId="0" xfId="0" applyFont="1" applyAlignment="1">
      <alignment vertical="center"/>
    </xf>
    <xf numFmtId="0" fontId="26" fillId="0" borderId="0" xfId="0" applyFont="1" applyAlignment="1">
      <alignment vertical="center"/>
    </xf>
    <xf numFmtId="0" fontId="3" fillId="0" borderId="0" xfId="0" applyFont="1"/>
    <xf numFmtId="0" fontId="25" fillId="0" borderId="0" xfId="0" applyFont="1" applyAlignment="1">
      <alignment horizontal="right"/>
    </xf>
    <xf numFmtId="0" fontId="25" fillId="0" borderId="0" xfId="0" applyFont="1"/>
    <xf numFmtId="0" fontId="0" fillId="0" borderId="0" xfId="0" applyAlignment="1">
      <alignment horizontal="center"/>
    </xf>
    <xf numFmtId="0" fontId="0" fillId="0" borderId="0" xfId="0" applyAlignment="1">
      <alignment horizontal="left"/>
    </xf>
    <xf numFmtId="0" fontId="1" fillId="0" borderId="0" xfId="0" applyFont="1"/>
    <xf numFmtId="0" fontId="25" fillId="0" borderId="0" xfId="0" applyFont="1" applyAlignment="1">
      <alignment horizontal="left"/>
    </xf>
    <xf numFmtId="0" fontId="25" fillId="0" borderId="0" xfId="0" applyFont="1" applyAlignment="1">
      <alignment vertical="center"/>
    </xf>
    <xf numFmtId="0" fontId="25" fillId="0" borderId="0" xfId="0" applyFont="1" applyAlignment="1">
      <alignment horizontal="center" wrapText="1"/>
    </xf>
    <xf numFmtId="0" fontId="0" fillId="11" borderId="6" xfId="0" applyFill="1" applyBorder="1"/>
    <xf numFmtId="9" fontId="23" fillId="5" borderId="6" xfId="0" applyNumberFormat="1" applyFont="1" applyFill="1" applyBorder="1" applyAlignment="1">
      <alignment horizontal="center"/>
    </xf>
    <xf numFmtId="0" fontId="28" fillId="0" borderId="0" xfId="0" applyFont="1"/>
    <xf numFmtId="0" fontId="29" fillId="0" borderId="0" xfId="0" applyFont="1"/>
    <xf numFmtId="0" fontId="0" fillId="0" borderId="0" xfId="0" applyAlignment="1">
      <alignment vertical="center"/>
    </xf>
    <xf numFmtId="0" fontId="0" fillId="0" borderId="6" xfId="0" applyBorder="1" applyAlignment="1">
      <alignment vertical="top" wrapText="1"/>
    </xf>
    <xf numFmtId="0" fontId="0" fillId="0" borderId="6" xfId="0" applyBorder="1" applyAlignment="1">
      <alignment horizontal="left" vertical="top" wrapText="1"/>
    </xf>
    <xf numFmtId="14" fontId="0" fillId="0" borderId="6" xfId="0" applyNumberFormat="1" applyBorder="1" applyAlignment="1">
      <alignment vertical="top" wrapText="1"/>
    </xf>
    <xf numFmtId="0" fontId="0" fillId="0" borderId="6" xfId="0" applyBorder="1" applyAlignment="1">
      <alignment wrapText="1"/>
    </xf>
    <xf numFmtId="9" fontId="38" fillId="5" borderId="6" xfId="0" applyNumberFormat="1" applyFont="1" applyFill="1" applyBorder="1" applyAlignment="1">
      <alignment horizontal="center"/>
    </xf>
    <xf numFmtId="9" fontId="22" fillId="8" borderId="6" xfId="0" applyNumberFormat="1" applyFont="1" applyFill="1" applyBorder="1" applyAlignment="1">
      <alignment horizontal="center"/>
    </xf>
    <xf numFmtId="0" fontId="0" fillId="11" borderId="23" xfId="0" applyFill="1" applyBorder="1" applyAlignment="1">
      <alignment horizontal="center"/>
    </xf>
    <xf numFmtId="0" fontId="42" fillId="0" borderId="6" xfId="0" applyFont="1" applyBorder="1" applyAlignment="1">
      <alignment vertical="center" wrapText="1"/>
    </xf>
    <xf numFmtId="0" fontId="41" fillId="9" borderId="11" xfId="0" applyFont="1" applyFill="1" applyBorder="1"/>
    <xf numFmtId="0" fontId="41" fillId="9" borderId="12" xfId="0" applyFont="1" applyFill="1" applyBorder="1"/>
    <xf numFmtId="0" fontId="36" fillId="23" borderId="38" xfId="2" applyFont="1" applyFill="1" applyBorder="1" applyAlignment="1">
      <alignment horizontal="center" vertical="center" wrapText="1"/>
    </xf>
    <xf numFmtId="0" fontId="25" fillId="0" borderId="6" xfId="0" applyFont="1" applyBorder="1" applyAlignment="1">
      <alignment vertical="center" wrapText="1"/>
    </xf>
    <xf numFmtId="0" fontId="4" fillId="3" borderId="22" xfId="3" applyFont="1" applyFill="1" applyBorder="1" applyAlignment="1">
      <alignment wrapText="1"/>
    </xf>
    <xf numFmtId="0" fontId="4" fillId="3" borderId="22" xfId="3" applyFont="1" applyFill="1" applyBorder="1"/>
    <xf numFmtId="0" fontId="8" fillId="8" borderId="27" xfId="1" applyFill="1" applyBorder="1" applyAlignment="1"/>
    <xf numFmtId="0" fontId="16" fillId="8" borderId="6" xfId="0" applyFont="1" applyFill="1" applyBorder="1" applyAlignment="1">
      <alignment horizontal="center"/>
    </xf>
    <xf numFmtId="0" fontId="16" fillId="8" borderId="6" xfId="0" applyFont="1" applyFill="1" applyBorder="1"/>
    <xf numFmtId="0" fontId="46" fillId="8" borderId="0" xfId="2" applyFont="1" applyFill="1" applyAlignment="1">
      <alignment horizontal="left" vertical="top"/>
    </xf>
    <xf numFmtId="0" fontId="46" fillId="0" borderId="0" xfId="2" applyFont="1" applyAlignment="1">
      <alignment horizontal="left" vertical="top"/>
    </xf>
    <xf numFmtId="0" fontId="50" fillId="8" borderId="0" xfId="2" applyFont="1" applyFill="1" applyAlignment="1">
      <alignment horizontal="center" vertical="center"/>
    </xf>
    <xf numFmtId="0" fontId="50" fillId="0" borderId="0" xfId="2" applyFont="1" applyAlignment="1">
      <alignment horizontal="center" vertical="center"/>
    </xf>
    <xf numFmtId="0" fontId="36" fillId="23" borderId="42" xfId="2" applyFont="1" applyFill="1" applyBorder="1" applyAlignment="1">
      <alignment horizontal="center" vertical="center" wrapText="1"/>
    </xf>
    <xf numFmtId="0" fontId="47" fillId="8" borderId="6" xfId="2" applyFont="1" applyFill="1" applyBorder="1" applyAlignment="1">
      <alignment horizontal="center" vertical="top"/>
    </xf>
    <xf numFmtId="0" fontId="52" fillId="8" borderId="6" xfId="2" applyFont="1" applyFill="1" applyBorder="1" applyAlignment="1">
      <alignment horizontal="center" vertical="top"/>
    </xf>
    <xf numFmtId="0" fontId="52" fillId="8" borderId="0" xfId="2" applyFont="1" applyFill="1" applyAlignment="1">
      <alignment horizontal="center" vertical="top"/>
    </xf>
    <xf numFmtId="0" fontId="50" fillId="8" borderId="6" xfId="2" applyFont="1" applyFill="1" applyBorder="1" applyAlignment="1">
      <alignment horizontal="center" vertical="center"/>
    </xf>
    <xf numFmtId="0" fontId="53" fillId="8" borderId="0" xfId="2" applyFont="1" applyFill="1" applyAlignment="1">
      <alignment horizontal="left" vertical="top"/>
    </xf>
    <xf numFmtId="0" fontId="27" fillId="18" borderId="6" xfId="2" applyFont="1" applyFill="1" applyBorder="1" applyAlignment="1" applyProtection="1">
      <alignment horizontal="center" vertical="top" wrapText="1"/>
      <protection locked="0"/>
    </xf>
    <xf numFmtId="0" fontId="27" fillId="18" borderId="6" xfId="2" applyFont="1" applyFill="1" applyBorder="1" applyAlignment="1" applyProtection="1">
      <alignment vertical="top" wrapText="1"/>
      <protection locked="0"/>
    </xf>
    <xf numFmtId="0" fontId="27" fillId="18" borderId="6" xfId="2" applyFont="1" applyFill="1" applyBorder="1" applyAlignment="1" applyProtection="1">
      <alignment horizontal="left" vertical="top" wrapText="1"/>
      <protection locked="0"/>
    </xf>
    <xf numFmtId="0" fontId="48" fillId="0" borderId="6" xfId="2" applyFont="1" applyBorder="1" applyAlignment="1">
      <alignment horizontal="left" vertical="top"/>
    </xf>
    <xf numFmtId="1" fontId="48" fillId="0" borderId="39" xfId="2" applyNumberFormat="1" applyFont="1" applyBorder="1" applyAlignment="1">
      <alignment horizontal="center" vertical="top" wrapText="1" shrinkToFit="1"/>
    </xf>
    <xf numFmtId="0" fontId="27" fillId="0" borderId="39" xfId="2" applyFont="1" applyBorder="1" applyAlignment="1">
      <alignment horizontal="center" vertical="top" wrapText="1"/>
    </xf>
    <xf numFmtId="0" fontId="48" fillId="0" borderId="39" xfId="2" applyFont="1" applyBorder="1" applyAlignment="1">
      <alignment horizontal="left" vertical="top" wrapText="1"/>
    </xf>
    <xf numFmtId="0" fontId="27" fillId="0" borderId="6" xfId="2" applyFont="1" applyBorder="1" applyAlignment="1" applyProtection="1">
      <alignment horizontal="left" vertical="top" wrapText="1"/>
      <protection locked="0"/>
    </xf>
    <xf numFmtId="0" fontId="48" fillId="0" borderId="41" xfId="2" applyFont="1" applyBorder="1" applyAlignment="1">
      <alignment horizontal="left" vertical="top" wrapText="1"/>
    </xf>
    <xf numFmtId="0" fontId="54" fillId="0" borderId="39" xfId="2" applyFont="1" applyBorder="1" applyAlignment="1">
      <alignment horizontal="left" vertical="top" wrapText="1"/>
    </xf>
    <xf numFmtId="0" fontId="27" fillId="0" borderId="40" xfId="2" applyFont="1" applyBorder="1" applyAlignment="1">
      <alignment horizontal="left" vertical="top" wrapText="1"/>
    </xf>
    <xf numFmtId="0" fontId="48" fillId="8" borderId="0" xfId="2" applyFont="1" applyFill="1" applyAlignment="1">
      <alignment horizontal="left" vertical="top"/>
    </xf>
    <xf numFmtId="1" fontId="48" fillId="0" borderId="39" xfId="2" applyNumberFormat="1" applyFont="1" applyBorder="1" applyAlignment="1">
      <alignment horizontal="center" vertical="top" shrinkToFit="1"/>
    </xf>
    <xf numFmtId="0" fontId="27" fillId="0" borderId="39" xfId="2" applyFont="1" applyBorder="1" applyAlignment="1">
      <alignment horizontal="left" vertical="top" wrapText="1"/>
    </xf>
    <xf numFmtId="0" fontId="48" fillId="0" borderId="40" xfId="2" applyFont="1" applyBorder="1" applyAlignment="1">
      <alignment horizontal="left" vertical="top" wrapText="1"/>
    </xf>
    <xf numFmtId="0" fontId="48" fillId="0" borderId="39" xfId="2" applyFont="1" applyBorder="1" applyAlignment="1">
      <alignment horizontal="center" vertical="top" wrapText="1"/>
    </xf>
    <xf numFmtId="0" fontId="27" fillId="0" borderId="39" xfId="2" applyFont="1" applyBorder="1" applyAlignment="1">
      <alignment horizontal="left" vertical="top" wrapText="1" indent="1"/>
    </xf>
    <xf numFmtId="0" fontId="55" fillId="8" borderId="6" xfId="2" applyFont="1" applyFill="1" applyBorder="1" applyAlignment="1">
      <alignment horizontal="left" vertical="top"/>
    </xf>
    <xf numFmtId="0" fontId="56" fillId="0" borderId="0" xfId="2" applyFont="1" applyAlignment="1">
      <alignment horizontal="left" vertical="center"/>
    </xf>
    <xf numFmtId="0" fontId="57" fillId="0" borderId="0" xfId="2" applyFont="1" applyAlignment="1">
      <alignment horizontal="left" vertical="center"/>
    </xf>
    <xf numFmtId="0" fontId="27" fillId="0" borderId="9" xfId="2" applyFont="1" applyBorder="1" applyAlignment="1" applyProtection="1">
      <alignment horizontal="left" vertical="top" wrapText="1"/>
      <protection locked="0"/>
    </xf>
    <xf numFmtId="0" fontId="54" fillId="0" borderId="6" xfId="2" applyFont="1" applyBorder="1" applyAlignment="1" applyProtection="1">
      <alignment horizontal="left" vertical="top" wrapText="1"/>
      <protection locked="0"/>
    </xf>
    <xf numFmtId="0" fontId="58" fillId="0" borderId="9" xfId="2" applyFont="1" applyBorder="1" applyAlignment="1" applyProtection="1">
      <alignment horizontal="left" vertical="top" wrapText="1"/>
      <protection locked="0"/>
    </xf>
    <xf numFmtId="0" fontId="27" fillId="0" borderId="6" xfId="2" applyFont="1" applyBorder="1" applyAlignment="1">
      <alignment horizontal="left" vertical="top" wrapText="1"/>
    </xf>
    <xf numFmtId="0" fontId="27" fillId="0" borderId="39" xfId="2" applyFont="1" applyBorder="1" applyAlignment="1">
      <alignment horizontal="left" vertical="top" wrapText="1" indent="2"/>
    </xf>
    <xf numFmtId="0" fontId="23" fillId="0" borderId="9" xfId="2" applyFont="1" applyBorder="1" applyAlignment="1" applyProtection="1">
      <alignment horizontal="left" vertical="top" wrapText="1"/>
      <protection locked="0"/>
    </xf>
    <xf numFmtId="0" fontId="23" fillId="18" borderId="0" xfId="2" applyFont="1" applyFill="1" applyAlignment="1" applyProtection="1">
      <alignment horizontal="left" vertical="top" wrapText="1"/>
      <protection locked="0"/>
    </xf>
    <xf numFmtId="0" fontId="27" fillId="8" borderId="6" xfId="2" applyFont="1" applyFill="1" applyBorder="1" applyAlignment="1" applyProtection="1">
      <alignment horizontal="left" vertical="top" wrapText="1"/>
      <protection locked="0"/>
    </xf>
    <xf numFmtId="0" fontId="48" fillId="18" borderId="42" xfId="2" applyFont="1" applyFill="1" applyBorder="1" applyAlignment="1">
      <alignment horizontal="left" vertical="top" wrapText="1"/>
    </xf>
    <xf numFmtId="0" fontId="48" fillId="0" borderId="22" xfId="2" applyFont="1" applyBorder="1" applyAlignment="1">
      <alignment horizontal="left" vertical="top"/>
    </xf>
    <xf numFmtId="1" fontId="48" fillId="18" borderId="39" xfId="2" applyNumberFormat="1" applyFont="1" applyFill="1" applyBorder="1" applyAlignment="1">
      <alignment horizontal="center" vertical="top" shrinkToFit="1"/>
    </xf>
    <xf numFmtId="0" fontId="54" fillId="18" borderId="6" xfId="2" applyFont="1" applyFill="1" applyBorder="1" applyAlignment="1" applyProtection="1">
      <alignment vertical="top" wrapText="1"/>
      <protection locked="0"/>
    </xf>
    <xf numFmtId="0" fontId="48" fillId="0" borderId="42" xfId="2" applyFont="1" applyBorder="1" applyAlignment="1">
      <alignment horizontal="left" vertical="top" wrapText="1"/>
    </xf>
    <xf numFmtId="0" fontId="23" fillId="18" borderId="6" xfId="2" applyFont="1" applyFill="1" applyBorder="1" applyAlignment="1" applyProtection="1">
      <alignment horizontal="center" vertical="top" wrapText="1"/>
      <protection locked="0"/>
    </xf>
    <xf numFmtId="0" fontId="46" fillId="18" borderId="6" xfId="2" applyFont="1" applyFill="1" applyBorder="1" applyAlignment="1">
      <alignment horizontal="left" vertical="top"/>
    </xf>
    <xf numFmtId="0" fontId="37" fillId="0" borderId="0" xfId="0" applyFont="1"/>
    <xf numFmtId="0" fontId="35" fillId="0" borderId="0" xfId="0" applyFont="1"/>
    <xf numFmtId="0" fontId="4" fillId="12" borderId="6" xfId="0" applyFont="1" applyFill="1" applyBorder="1" applyAlignment="1">
      <alignment textRotation="90"/>
    </xf>
    <xf numFmtId="0" fontId="48" fillId="8" borderId="6" xfId="2" applyFont="1" applyFill="1" applyBorder="1" applyAlignment="1">
      <alignment horizontal="left" vertical="top"/>
    </xf>
    <xf numFmtId="0" fontId="63" fillId="0" borderId="0" xfId="0" applyFont="1" applyAlignment="1">
      <alignment horizontal="left" vertical="center"/>
    </xf>
    <xf numFmtId="0" fontId="31" fillId="0" borderId="0" xfId="0" applyFont="1" applyAlignment="1">
      <alignment horizontal="left" vertical="top"/>
    </xf>
    <xf numFmtId="0" fontId="64" fillId="0" borderId="0" xfId="0" applyFont="1" applyAlignment="1">
      <alignment horizontal="left" vertical="center"/>
    </xf>
    <xf numFmtId="0" fontId="0" fillId="0" borderId="6" xfId="0" applyBorder="1" applyAlignment="1">
      <alignment horizontal="center"/>
    </xf>
    <xf numFmtId="0" fontId="0" fillId="0" borderId="6" xfId="0" applyBorder="1" applyAlignment="1">
      <alignment horizontal="center" wrapText="1"/>
    </xf>
    <xf numFmtId="0" fontId="5" fillId="0" borderId="6" xfId="0" applyFont="1" applyBorder="1" applyAlignment="1">
      <alignment horizontal="right"/>
    </xf>
    <xf numFmtId="0" fontId="3" fillId="12" borderId="6" xfId="0" applyFont="1" applyFill="1" applyBorder="1" applyAlignment="1">
      <alignment horizontal="center"/>
    </xf>
    <xf numFmtId="0" fontId="4" fillId="12" borderId="6" xfId="0" applyFont="1" applyFill="1" applyBorder="1" applyAlignment="1">
      <alignment horizontal="center" wrapText="1"/>
    </xf>
    <xf numFmtId="0" fontId="0" fillId="18" borderId="6" xfId="0" applyFill="1" applyBorder="1" applyAlignment="1">
      <alignment horizontal="center" wrapText="1"/>
    </xf>
    <xf numFmtId="0" fontId="16" fillId="8" borderId="9" xfId="0" applyFont="1" applyFill="1" applyBorder="1" applyAlignment="1">
      <alignment horizontal="center"/>
    </xf>
    <xf numFmtId="0" fontId="19" fillId="12" borderId="7" xfId="0" applyFont="1" applyFill="1" applyBorder="1" applyAlignment="1">
      <alignment horizontal="center"/>
    </xf>
    <xf numFmtId="0" fontId="16" fillId="0" borderId="6" xfId="0" applyFont="1" applyBorder="1" applyAlignment="1">
      <alignment horizontal="center"/>
    </xf>
    <xf numFmtId="0" fontId="15" fillId="11" borderId="9" xfId="0" applyFont="1" applyFill="1" applyBorder="1" applyAlignment="1">
      <alignment horizontal="center"/>
    </xf>
    <xf numFmtId="0" fontId="15" fillId="11" borderId="6" xfId="0" applyFont="1" applyFill="1" applyBorder="1" applyAlignment="1">
      <alignment horizontal="center"/>
    </xf>
    <xf numFmtId="0" fontId="9" fillId="8" borderId="2" xfId="1" applyFont="1" applyFill="1" applyBorder="1" applyAlignment="1">
      <alignment vertical="center"/>
    </xf>
    <xf numFmtId="0" fontId="9" fillId="8" borderId="5" xfId="1" applyFont="1" applyFill="1" applyBorder="1" applyAlignment="1">
      <alignment vertical="center"/>
    </xf>
    <xf numFmtId="0" fontId="48" fillId="0" borderId="17" xfId="2" applyFont="1" applyBorder="1" applyAlignment="1">
      <alignment horizontal="center" vertical="top"/>
    </xf>
    <xf numFmtId="0" fontId="48" fillId="0" borderId="14" xfId="2" applyFont="1" applyBorder="1" applyAlignment="1">
      <alignment horizontal="center" vertical="top"/>
    </xf>
    <xf numFmtId="0" fontId="48" fillId="0" borderId="9" xfId="2" applyFont="1" applyBorder="1" applyAlignment="1">
      <alignment horizontal="center" vertical="top"/>
    </xf>
    <xf numFmtId="0" fontId="25" fillId="0" borderId="14" xfId="0" applyFont="1" applyBorder="1" applyAlignment="1">
      <alignment horizontal="center" vertical="center" wrapText="1"/>
    </xf>
    <xf numFmtId="0" fontId="8" fillId="0" borderId="0" xfId="1"/>
    <xf numFmtId="0" fontId="55" fillId="0" borderId="39" xfId="2" applyFont="1" applyBorder="1" applyAlignment="1">
      <alignment horizontal="left" vertical="top" wrapText="1"/>
    </xf>
    <xf numFmtId="0" fontId="27" fillId="18" borderId="39" xfId="2" applyFont="1" applyFill="1" applyBorder="1" applyAlignment="1">
      <alignment horizontal="center" vertical="top" wrapText="1"/>
    </xf>
    <xf numFmtId="0" fontId="27" fillId="18" borderId="39" xfId="2" applyFont="1" applyFill="1" applyBorder="1" applyAlignment="1">
      <alignment horizontal="left" vertical="top" wrapText="1"/>
    </xf>
    <xf numFmtId="0" fontId="48" fillId="18" borderId="39" xfId="2" applyFont="1" applyFill="1" applyBorder="1" applyAlignment="1">
      <alignment horizontal="left" vertical="top" wrapText="1"/>
    </xf>
    <xf numFmtId="0" fontId="48" fillId="18" borderId="40" xfId="2" applyFont="1" applyFill="1" applyBorder="1" applyAlignment="1">
      <alignment horizontal="left" vertical="top" wrapText="1"/>
    </xf>
    <xf numFmtId="0" fontId="65" fillId="8" borderId="6" xfId="1" applyFont="1" applyFill="1" applyBorder="1" applyAlignment="1">
      <alignment horizontal="center" vertical="center"/>
    </xf>
    <xf numFmtId="49" fontId="65" fillId="8" borderId="22" xfId="1" applyNumberFormat="1" applyFont="1" applyFill="1" applyBorder="1" applyAlignment="1">
      <alignment horizontal="center" vertical="center"/>
    </xf>
    <xf numFmtId="0" fontId="8" fillId="8" borderId="25" xfId="1" applyFill="1" applyBorder="1" applyAlignment="1"/>
    <xf numFmtId="0" fontId="8" fillId="8" borderId="2" xfId="1" applyFill="1" applyBorder="1" applyAlignment="1">
      <alignment horizontal="left"/>
    </xf>
    <xf numFmtId="0" fontId="4" fillId="3" borderId="6" xfId="0" applyFont="1" applyFill="1" applyBorder="1"/>
    <xf numFmtId="0" fontId="4" fillId="3" borderId="6" xfId="0" applyFont="1" applyFill="1" applyBorder="1" applyAlignment="1">
      <alignment horizontal="left"/>
    </xf>
    <xf numFmtId="0" fontId="4" fillId="3" borderId="6" xfId="0" applyFont="1" applyFill="1" applyBorder="1" applyAlignment="1">
      <alignment horizontal="left" wrapText="1"/>
    </xf>
    <xf numFmtId="0" fontId="8" fillId="0" borderId="36" xfId="1" applyBorder="1"/>
    <xf numFmtId="0" fontId="8" fillId="0" borderId="43" xfId="1" applyBorder="1"/>
    <xf numFmtId="0" fontId="68" fillId="8" borderId="24" xfId="1" applyFont="1" applyFill="1" applyBorder="1"/>
    <xf numFmtId="0" fontId="3" fillId="0" borderId="6" xfId="0" applyFont="1" applyBorder="1" applyAlignment="1">
      <alignment horizontal="center"/>
    </xf>
    <xf numFmtId="0" fontId="4" fillId="0" borderId="6" xfId="0" applyFont="1" applyBorder="1" applyAlignment="1">
      <alignment horizontal="center"/>
    </xf>
    <xf numFmtId="0" fontId="0" fillId="8" borderId="6" xfId="0" applyFill="1" applyBorder="1" applyAlignment="1">
      <alignment horizontal="center"/>
    </xf>
    <xf numFmtId="0" fontId="0" fillId="8" borderId="22" xfId="0" applyFill="1" applyBorder="1" applyAlignment="1">
      <alignment horizontal="left"/>
    </xf>
    <xf numFmtId="0" fontId="0" fillId="8" borderId="16" xfId="0" applyFill="1" applyBorder="1" applyAlignment="1">
      <alignment horizontal="left"/>
    </xf>
    <xf numFmtId="0" fontId="0" fillId="8" borderId="36" xfId="0" applyFill="1" applyBorder="1" applyAlignment="1">
      <alignment horizontal="left"/>
    </xf>
    <xf numFmtId="0" fontId="0" fillId="8" borderId="46" xfId="0" applyFill="1" applyBorder="1" applyAlignment="1">
      <alignment horizontal="left"/>
    </xf>
    <xf numFmtId="0" fontId="0" fillId="8" borderId="23" xfId="0" applyFill="1" applyBorder="1" applyAlignment="1">
      <alignment horizontal="left"/>
    </xf>
    <xf numFmtId="0" fontId="0" fillId="8" borderId="44" xfId="0" applyFill="1" applyBorder="1"/>
    <xf numFmtId="0" fontId="1" fillId="8" borderId="16" xfId="0" applyFont="1" applyFill="1" applyBorder="1" applyAlignment="1">
      <alignment horizontal="left"/>
    </xf>
    <xf numFmtId="0" fontId="0" fillId="8" borderId="22" xfId="0" applyFill="1" applyBorder="1" applyAlignment="1">
      <alignment horizontal="center"/>
    </xf>
    <xf numFmtId="0" fontId="4" fillId="8" borderId="23" xfId="0" applyFont="1" applyFill="1" applyBorder="1" applyAlignment="1">
      <alignment horizontal="center"/>
    </xf>
    <xf numFmtId="0" fontId="0" fillId="20" borderId="17" xfId="0" applyFill="1" applyBorder="1" applyAlignment="1">
      <alignment horizontal="left"/>
    </xf>
    <xf numFmtId="0" fontId="0" fillId="20" borderId="14" xfId="0" applyFill="1" applyBorder="1" applyAlignment="1">
      <alignment horizontal="left"/>
    </xf>
    <xf numFmtId="0" fontId="0" fillId="20" borderId="9" xfId="0" applyFill="1" applyBorder="1" applyAlignment="1">
      <alignment horizontal="center"/>
    </xf>
    <xf numFmtId="0" fontId="4" fillId="3" borderId="15" xfId="3" applyFont="1" applyFill="1" applyBorder="1" applyAlignment="1">
      <alignment horizontal="center" wrapText="1"/>
    </xf>
    <xf numFmtId="0" fontId="27" fillId="8" borderId="6" xfId="2" applyFont="1" applyFill="1" applyBorder="1" applyAlignment="1" applyProtection="1">
      <alignment horizontal="center" vertical="top" wrapText="1"/>
      <protection locked="0"/>
    </xf>
    <xf numFmtId="0" fontId="27" fillId="8" borderId="6" xfId="2" applyFont="1" applyFill="1" applyBorder="1" applyAlignment="1" applyProtection="1">
      <alignment vertical="top" wrapText="1"/>
      <protection locked="0"/>
    </xf>
    <xf numFmtId="0" fontId="27" fillId="8" borderId="9" xfId="2" applyFont="1" applyFill="1" applyBorder="1" applyAlignment="1" applyProtection="1">
      <alignment horizontal="left" vertical="top" wrapText="1"/>
      <protection locked="0"/>
    </xf>
    <xf numFmtId="0" fontId="8" fillId="8" borderId="25" xfId="1" applyFill="1" applyBorder="1" applyAlignment="1">
      <alignment vertical="center"/>
    </xf>
    <xf numFmtId="0" fontId="8" fillId="8" borderId="27" xfId="1" applyFill="1" applyBorder="1" applyAlignment="1">
      <alignment vertical="center"/>
    </xf>
    <xf numFmtId="0" fontId="4" fillId="6" borderId="11" xfId="0" applyFont="1" applyFill="1" applyBorder="1" applyAlignment="1">
      <alignment horizontal="center"/>
    </xf>
    <xf numFmtId="0" fontId="4" fillId="6" borderId="12" xfId="0" applyFont="1" applyFill="1" applyBorder="1" applyAlignment="1">
      <alignment horizontal="center"/>
    </xf>
    <xf numFmtId="0" fontId="4" fillId="6" borderId="13" xfId="0" applyFont="1" applyFill="1" applyBorder="1" applyAlignment="1">
      <alignment horizontal="center"/>
    </xf>
    <xf numFmtId="0" fontId="33" fillId="20" borderId="20" xfId="0" applyFont="1" applyFill="1" applyBorder="1" applyAlignment="1">
      <alignment horizontal="center" vertical="center"/>
    </xf>
    <xf numFmtId="0" fontId="33" fillId="20" borderId="1" xfId="0" applyFont="1" applyFill="1" applyBorder="1" applyAlignment="1">
      <alignment horizontal="center" vertical="center"/>
    </xf>
    <xf numFmtId="0" fontId="33" fillId="20" borderId="2" xfId="0" applyFont="1" applyFill="1" applyBorder="1" applyAlignment="1">
      <alignment horizontal="center" vertical="center"/>
    </xf>
    <xf numFmtId="0" fontId="20" fillId="20" borderId="19" xfId="0" applyFont="1" applyFill="1" applyBorder="1" applyAlignment="1">
      <alignment horizontal="center" vertical="center"/>
    </xf>
    <xf numFmtId="0" fontId="20" fillId="20" borderId="0" xfId="0" applyFont="1" applyFill="1" applyAlignment="1">
      <alignment horizontal="center" vertical="center"/>
    </xf>
    <xf numFmtId="0" fontId="20" fillId="20" borderId="26" xfId="0" applyFont="1" applyFill="1" applyBorder="1" applyAlignment="1">
      <alignment horizontal="center" vertical="center"/>
    </xf>
    <xf numFmtId="0" fontId="4" fillId="21" borderId="11" xfId="0" applyFont="1" applyFill="1" applyBorder="1" applyAlignment="1">
      <alignment horizontal="center"/>
    </xf>
    <xf numFmtId="0" fontId="4" fillId="21" borderId="12" xfId="0" applyFont="1" applyFill="1" applyBorder="1" applyAlignment="1">
      <alignment horizontal="center"/>
    </xf>
    <xf numFmtId="0" fontId="4" fillId="21" borderId="13" xfId="0" applyFont="1" applyFill="1" applyBorder="1" applyAlignment="1">
      <alignment horizontal="center"/>
    </xf>
    <xf numFmtId="0" fontId="33" fillId="20" borderId="3" xfId="0" applyFont="1" applyFill="1" applyBorder="1" applyAlignment="1">
      <alignment horizontal="center"/>
    </xf>
    <xf numFmtId="0" fontId="33" fillId="20" borderId="4" xfId="0" applyFont="1" applyFill="1" applyBorder="1" applyAlignment="1">
      <alignment horizontal="center"/>
    </xf>
    <xf numFmtId="0" fontId="33" fillId="20" borderId="5" xfId="0" applyFont="1" applyFill="1" applyBorder="1" applyAlignment="1">
      <alignment horizontal="center"/>
    </xf>
    <xf numFmtId="0" fontId="20" fillId="5" borderId="11" xfId="0" applyFont="1" applyFill="1" applyBorder="1" applyAlignment="1">
      <alignment horizontal="center"/>
    </xf>
    <xf numFmtId="0" fontId="20" fillId="5" borderId="12" xfId="0" applyFont="1" applyFill="1" applyBorder="1" applyAlignment="1">
      <alignment horizontal="center"/>
    </xf>
    <xf numFmtId="0" fontId="20" fillId="5" borderId="13" xfId="0" applyFont="1" applyFill="1" applyBorder="1" applyAlignment="1">
      <alignment horizontal="center"/>
    </xf>
    <xf numFmtId="0" fontId="25" fillId="0" borderId="0" xfId="0" applyFont="1" applyAlignment="1">
      <alignment horizontal="left"/>
    </xf>
    <xf numFmtId="0" fontId="27" fillId="0" borderId="0" xfId="0" applyFont="1" applyAlignment="1">
      <alignment horizontal="center" vertical="center"/>
    </xf>
    <xf numFmtId="0" fontId="25" fillId="0" borderId="0" xfId="0" applyFont="1" applyAlignment="1">
      <alignment horizontal="center" vertical="center" wrapText="1"/>
    </xf>
    <xf numFmtId="0" fontId="25" fillId="0" borderId="0" xfId="0" applyFont="1" applyAlignment="1">
      <alignment horizontal="center" vertical="top" wrapText="1"/>
    </xf>
    <xf numFmtId="0" fontId="20" fillId="22" borderId="11" xfId="0" applyFont="1" applyFill="1" applyBorder="1" applyAlignment="1">
      <alignment horizontal="center" vertical="center"/>
    </xf>
    <xf numFmtId="0" fontId="20" fillId="22" borderId="12" xfId="0" applyFont="1" applyFill="1" applyBorder="1" applyAlignment="1">
      <alignment horizontal="center" vertical="center"/>
    </xf>
    <xf numFmtId="0" fontId="20" fillId="22" borderId="13" xfId="0" applyFont="1" applyFill="1" applyBorder="1" applyAlignment="1">
      <alignment horizontal="center" vertical="center"/>
    </xf>
    <xf numFmtId="0" fontId="20" fillId="8" borderId="1" xfId="0" applyFont="1" applyFill="1" applyBorder="1" applyAlignment="1">
      <alignment horizontal="center" vertical="center" wrapText="1"/>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5"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7" borderId="11" xfId="0" applyFont="1" applyFill="1" applyBorder="1" applyAlignment="1">
      <alignment horizontal="center"/>
    </xf>
    <xf numFmtId="0" fontId="2" fillId="7" borderId="12" xfId="0" applyFont="1" applyFill="1" applyBorder="1" applyAlignment="1">
      <alignment horizontal="center"/>
    </xf>
    <xf numFmtId="0" fontId="2" fillId="7" borderId="13" xfId="0" applyFont="1" applyFill="1" applyBorder="1" applyAlignment="1">
      <alignment horizontal="center"/>
    </xf>
    <xf numFmtId="0" fontId="2" fillId="18" borderId="11" xfId="0" applyFont="1" applyFill="1" applyBorder="1" applyAlignment="1">
      <alignment horizontal="center"/>
    </xf>
    <xf numFmtId="0" fontId="2" fillId="18" borderId="12" xfId="0" applyFont="1" applyFill="1" applyBorder="1" applyAlignment="1">
      <alignment horizontal="center"/>
    </xf>
    <xf numFmtId="0" fontId="2" fillId="18" borderId="13" xfId="0" applyFont="1" applyFill="1" applyBorder="1" applyAlignment="1">
      <alignment horizontal="center"/>
    </xf>
    <xf numFmtId="0" fontId="1" fillId="12" borderId="0" xfId="0" applyFont="1" applyFill="1" applyAlignment="1">
      <alignment horizontal="center"/>
    </xf>
    <xf numFmtId="0" fontId="3" fillId="12" borderId="0" xfId="0" applyFont="1" applyFill="1" applyAlignment="1">
      <alignment horizontal="center"/>
    </xf>
    <xf numFmtId="49" fontId="14" fillId="0" borderId="6" xfId="0" applyNumberFormat="1" applyFont="1" applyBorder="1" applyAlignment="1">
      <alignment horizontal="left"/>
    </xf>
    <xf numFmtId="0" fontId="65" fillId="8" borderId="29" xfId="1" applyFont="1" applyFill="1" applyBorder="1" applyAlignment="1">
      <alignment horizontal="center" vertical="center"/>
    </xf>
    <xf numFmtId="0" fontId="65" fillId="8" borderId="23" xfId="1" applyFont="1" applyFill="1" applyBorder="1" applyAlignment="1">
      <alignment horizontal="center" vertical="center"/>
    </xf>
    <xf numFmtId="0" fontId="20" fillId="18" borderId="11" xfId="0" applyFont="1" applyFill="1" applyBorder="1" applyAlignment="1">
      <alignment horizontal="center"/>
    </xf>
    <xf numFmtId="0" fontId="20" fillId="18" borderId="12" xfId="0" applyFont="1" applyFill="1" applyBorder="1" applyAlignment="1">
      <alignment horizontal="center"/>
    </xf>
    <xf numFmtId="0" fontId="20" fillId="18" borderId="13" xfId="0" applyFont="1" applyFill="1" applyBorder="1" applyAlignment="1">
      <alignment horizontal="center"/>
    </xf>
    <xf numFmtId="0" fontId="20" fillId="5" borderId="3" xfId="0" applyFont="1" applyFill="1" applyBorder="1" applyAlignment="1">
      <alignment horizontal="center"/>
    </xf>
    <xf numFmtId="0" fontId="20" fillId="5" borderId="4" xfId="0" applyFont="1" applyFill="1" applyBorder="1" applyAlignment="1">
      <alignment horizontal="center"/>
    </xf>
    <xf numFmtId="0" fontId="20" fillId="5" borderId="5" xfId="0" applyFont="1" applyFill="1" applyBorder="1" applyAlignment="1">
      <alignment horizontal="center"/>
    </xf>
    <xf numFmtId="0" fontId="20" fillId="6" borderId="11" xfId="0" applyFont="1" applyFill="1" applyBorder="1" applyAlignment="1">
      <alignment horizontal="center"/>
    </xf>
    <xf numFmtId="0" fontId="20" fillId="6" borderId="12" xfId="0" applyFont="1" applyFill="1" applyBorder="1" applyAlignment="1">
      <alignment horizontal="center"/>
    </xf>
    <xf numFmtId="0" fontId="20" fillId="6" borderId="13" xfId="0" applyFont="1" applyFill="1" applyBorder="1" applyAlignment="1">
      <alignment horizontal="center"/>
    </xf>
    <xf numFmtId="0" fontId="20" fillId="7" borderId="11" xfId="0" applyFont="1" applyFill="1" applyBorder="1" applyAlignment="1">
      <alignment horizontal="center"/>
    </xf>
    <xf numFmtId="0" fontId="20" fillId="7" borderId="12" xfId="0" applyFont="1" applyFill="1" applyBorder="1" applyAlignment="1">
      <alignment horizontal="center"/>
    </xf>
    <xf numFmtId="0" fontId="20" fillId="7" borderId="13" xfId="0" applyFont="1" applyFill="1" applyBorder="1" applyAlignment="1">
      <alignment horizontal="center"/>
    </xf>
    <xf numFmtId="49" fontId="14" fillId="0" borderId="17" xfId="0" applyNumberFormat="1" applyFont="1" applyBorder="1" applyAlignment="1">
      <alignment horizontal="left"/>
    </xf>
    <xf numFmtId="0" fontId="65" fillId="8" borderId="6" xfId="1" applyFont="1" applyFill="1" applyBorder="1" applyAlignment="1">
      <alignment horizontal="center" vertical="center"/>
    </xf>
    <xf numFmtId="0" fontId="66" fillId="8" borderId="22" xfId="1" applyFont="1" applyFill="1" applyBorder="1" applyAlignment="1">
      <alignment horizontal="center" vertical="center"/>
    </xf>
    <xf numFmtId="0" fontId="66" fillId="8" borderId="29" xfId="1" applyFont="1" applyFill="1" applyBorder="1" applyAlignment="1">
      <alignment horizontal="center" vertical="center"/>
    </xf>
    <xf numFmtId="0" fontId="66" fillId="8" borderId="23" xfId="1" applyFont="1" applyFill="1" applyBorder="1" applyAlignment="1">
      <alignment horizontal="center" vertical="center"/>
    </xf>
    <xf numFmtId="0" fontId="18" fillId="12" borderId="0" xfId="0" applyFont="1" applyFill="1" applyAlignment="1">
      <alignment horizontal="center" vertical="top"/>
    </xf>
    <xf numFmtId="0" fontId="18" fillId="12" borderId="36" xfId="0" applyFont="1" applyFill="1" applyBorder="1" applyAlignment="1">
      <alignment horizontal="center" vertical="top"/>
    </xf>
    <xf numFmtId="0" fontId="19" fillId="12" borderId="20" xfId="0" applyFont="1" applyFill="1" applyBorder="1" applyAlignment="1">
      <alignment horizontal="center"/>
    </xf>
    <xf numFmtId="0" fontId="19" fillId="12" borderId="1" xfId="0" applyFont="1" applyFill="1" applyBorder="1" applyAlignment="1">
      <alignment horizontal="center"/>
    </xf>
    <xf numFmtId="0" fontId="19" fillId="12" borderId="2" xfId="0" applyFont="1" applyFill="1" applyBorder="1" applyAlignment="1">
      <alignment horizontal="center"/>
    </xf>
    <xf numFmtId="0" fontId="14" fillId="12" borderId="20" xfId="0" applyFont="1" applyFill="1" applyBorder="1" applyAlignment="1">
      <alignment horizontal="left"/>
    </xf>
    <xf numFmtId="0" fontId="14" fillId="12" borderId="1" xfId="0" applyFont="1" applyFill="1" applyBorder="1" applyAlignment="1">
      <alignment horizontal="left"/>
    </xf>
    <xf numFmtId="0" fontId="17" fillId="12" borderId="0" xfId="0" applyFont="1" applyFill="1" applyAlignment="1">
      <alignment horizontal="center" vertical="center"/>
    </xf>
    <xf numFmtId="0" fontId="17" fillId="12" borderId="36" xfId="0" applyFont="1" applyFill="1" applyBorder="1" applyAlignment="1">
      <alignment horizontal="center" vertical="center"/>
    </xf>
    <xf numFmtId="0" fontId="0" fillId="8" borderId="27" xfId="0" applyFill="1" applyBorder="1" applyAlignment="1">
      <alignment horizontal="left"/>
    </xf>
    <xf numFmtId="0" fontId="0" fillId="8" borderId="0" xfId="0" applyFill="1" applyAlignment="1">
      <alignment horizontal="left"/>
    </xf>
    <xf numFmtId="0" fontId="0" fillId="8" borderId="36" xfId="0" applyFill="1" applyBorder="1" applyAlignment="1">
      <alignment horizontal="left"/>
    </xf>
    <xf numFmtId="0" fontId="3" fillId="0" borderId="6" xfId="0" applyFont="1" applyBorder="1" applyAlignment="1">
      <alignment horizontal="center"/>
    </xf>
    <xf numFmtId="0" fontId="3" fillId="8" borderId="29" xfId="0" applyFont="1" applyFill="1" applyBorder="1" applyAlignment="1">
      <alignment horizontal="center"/>
    </xf>
    <xf numFmtId="0" fontId="0" fillId="8" borderId="22" xfId="0" applyFill="1" applyBorder="1" applyAlignment="1">
      <alignment horizontal="left"/>
    </xf>
    <xf numFmtId="0" fontId="0" fillId="8" borderId="21" xfId="0" applyFill="1" applyBorder="1" applyAlignment="1">
      <alignment horizontal="left"/>
    </xf>
    <xf numFmtId="0" fontId="0" fillId="8" borderId="15" xfId="0" applyFill="1" applyBorder="1" applyAlignment="1">
      <alignment horizontal="left"/>
    </xf>
    <xf numFmtId="0" fontId="0" fillId="8" borderId="16" xfId="0" applyFill="1" applyBorder="1" applyAlignment="1">
      <alignment horizontal="left"/>
    </xf>
    <xf numFmtId="0" fontId="0" fillId="8" borderId="45" xfId="0" applyFill="1" applyBorder="1" applyAlignment="1">
      <alignment horizontal="left"/>
    </xf>
    <xf numFmtId="0" fontId="0" fillId="8" borderId="46" xfId="0" applyFill="1" applyBorder="1" applyAlignment="1">
      <alignment horizontal="left"/>
    </xf>
    <xf numFmtId="0" fontId="0" fillId="8" borderId="23" xfId="0" applyFill="1" applyBorder="1" applyAlignment="1">
      <alignment horizontal="left"/>
    </xf>
    <xf numFmtId="0" fontId="1" fillId="8" borderId="21" xfId="0" applyFont="1" applyFill="1" applyBorder="1" applyAlignment="1">
      <alignment horizontal="left"/>
    </xf>
    <xf numFmtId="0" fontId="1" fillId="8" borderId="15" xfId="0" applyFont="1" applyFill="1" applyBorder="1" applyAlignment="1">
      <alignment horizontal="left"/>
    </xf>
    <xf numFmtId="0" fontId="1" fillId="8" borderId="16" xfId="0" applyFont="1" applyFill="1" applyBorder="1" applyAlignment="1">
      <alignment horizontal="left"/>
    </xf>
    <xf numFmtId="0" fontId="0" fillId="8" borderId="27" xfId="0" applyFill="1" applyBorder="1" applyAlignment="1">
      <alignment horizontal="center"/>
    </xf>
    <xf numFmtId="0" fontId="0" fillId="8" borderId="44" xfId="0" applyFill="1" applyBorder="1" applyAlignment="1">
      <alignment horizontal="center"/>
    </xf>
    <xf numFmtId="0" fontId="24" fillId="20" borderId="17" xfId="0" applyFont="1" applyFill="1" applyBorder="1" applyAlignment="1">
      <alignment horizontal="center"/>
    </xf>
    <xf numFmtId="0" fontId="24" fillId="20" borderId="14" xfId="0" applyFont="1" applyFill="1" applyBorder="1" applyAlignment="1">
      <alignment horizontal="center"/>
    </xf>
    <xf numFmtId="0" fontId="24" fillId="20" borderId="9" xfId="0" applyFont="1" applyFill="1" applyBorder="1" applyAlignment="1">
      <alignment horizontal="center"/>
    </xf>
    <xf numFmtId="0" fontId="0" fillId="8" borderId="9" xfId="0" applyFill="1" applyBorder="1" applyAlignment="1">
      <alignment horizontal="center"/>
    </xf>
    <xf numFmtId="0" fontId="0" fillId="8" borderId="16" xfId="0" applyFill="1" applyBorder="1" applyAlignment="1">
      <alignment horizontal="center"/>
    </xf>
    <xf numFmtId="0" fontId="0" fillId="8" borderId="36" xfId="0" applyFill="1" applyBorder="1" applyAlignment="1">
      <alignment horizontal="center"/>
    </xf>
    <xf numFmtId="0" fontId="0" fillId="8" borderId="46" xfId="0" applyFill="1" applyBorder="1" applyAlignment="1">
      <alignment horizontal="center"/>
    </xf>
    <xf numFmtId="0" fontId="46" fillId="0" borderId="22" xfId="2" applyFont="1" applyBorder="1" applyAlignment="1">
      <alignment horizontal="center"/>
    </xf>
    <xf numFmtId="0" fontId="46" fillId="0" borderId="23" xfId="2" applyFont="1" applyBorder="1" applyAlignment="1">
      <alignment horizontal="center"/>
    </xf>
    <xf numFmtId="0" fontId="45" fillId="12" borderId="0" xfId="2" applyFont="1" applyFill="1" applyAlignment="1">
      <alignment horizontal="center" vertical="top"/>
    </xf>
    <xf numFmtId="0" fontId="48" fillId="18" borderId="6" xfId="2" applyFont="1" applyFill="1" applyBorder="1" applyAlignment="1">
      <alignment horizontal="center" vertical="center" wrapText="1"/>
    </xf>
    <xf numFmtId="0" fontId="48" fillId="5" borderId="6" xfId="2" applyFont="1" applyFill="1" applyBorder="1" applyAlignment="1">
      <alignment horizontal="center" vertical="center" wrapText="1"/>
    </xf>
    <xf numFmtId="0" fontId="49" fillId="12" borderId="37" xfId="2" applyFont="1" applyFill="1" applyBorder="1" applyAlignment="1">
      <alignment horizontal="center" vertical="center" wrapText="1"/>
    </xf>
    <xf numFmtId="0" fontId="48" fillId="3" borderId="6" xfId="2" applyFont="1" applyFill="1" applyBorder="1" applyAlignment="1">
      <alignment horizontal="center" vertical="center"/>
    </xf>
    <xf numFmtId="0" fontId="48" fillId="4" borderId="6" xfId="2" applyFont="1" applyFill="1" applyBorder="1" applyAlignment="1">
      <alignment horizontal="center" vertical="center" wrapText="1"/>
    </xf>
    <xf numFmtId="0" fontId="51" fillId="24" borderId="6" xfId="2" applyFont="1" applyFill="1" applyBorder="1" applyAlignment="1">
      <alignment horizontal="center" vertical="center" wrapText="1"/>
    </xf>
    <xf numFmtId="0" fontId="47" fillId="8" borderId="21" xfId="2" applyFont="1" applyFill="1" applyBorder="1" applyAlignment="1">
      <alignment horizontal="center" wrapText="1"/>
    </xf>
    <xf numFmtId="0" fontId="47" fillId="8" borderId="15" xfId="2" applyFont="1" applyFill="1" applyBorder="1" applyAlignment="1">
      <alignment horizontal="center" wrapText="1"/>
    </xf>
    <xf numFmtId="0" fontId="47" fillId="8" borderId="16" xfId="2" applyFont="1" applyFill="1" applyBorder="1" applyAlignment="1">
      <alignment horizontal="center" wrapText="1"/>
    </xf>
    <xf numFmtId="0" fontId="47" fillId="8" borderId="27" xfId="2" applyFont="1" applyFill="1" applyBorder="1" applyAlignment="1">
      <alignment horizontal="center" wrapText="1"/>
    </xf>
    <xf numFmtId="0" fontId="47" fillId="8" borderId="0" xfId="2" applyFont="1" applyFill="1" applyAlignment="1">
      <alignment horizontal="center" wrapText="1"/>
    </xf>
    <xf numFmtId="0" fontId="47" fillId="8" borderId="36" xfId="2" applyFont="1" applyFill="1" applyBorder="1" applyAlignment="1">
      <alignment horizontal="center" wrapText="1"/>
    </xf>
    <xf numFmtId="0" fontId="48" fillId="11" borderId="6" xfId="2" applyFont="1" applyFill="1" applyBorder="1" applyAlignment="1">
      <alignment horizontal="center" vertical="center"/>
    </xf>
    <xf numFmtId="0" fontId="48" fillId="0" borderId="17" xfId="2" applyFont="1" applyBorder="1" applyAlignment="1">
      <alignment horizontal="center" vertical="top"/>
    </xf>
    <xf numFmtId="0" fontId="48" fillId="0" borderId="14" xfId="2" applyFont="1" applyBorder="1" applyAlignment="1">
      <alignment horizontal="center" vertical="top"/>
    </xf>
    <xf numFmtId="0" fontId="48" fillId="0" borderId="9" xfId="2" applyFont="1" applyBorder="1" applyAlignment="1">
      <alignment horizontal="center" vertical="top"/>
    </xf>
    <xf numFmtId="0" fontId="32" fillId="0" borderId="17" xfId="2" applyFont="1" applyBorder="1" applyAlignment="1">
      <alignment horizontal="center" vertical="top"/>
    </xf>
    <xf numFmtId="0" fontId="32" fillId="0" borderId="14" xfId="2" applyFont="1" applyBorder="1" applyAlignment="1">
      <alignment horizontal="center" vertical="top"/>
    </xf>
    <xf numFmtId="0" fontId="32" fillId="0" borderId="9" xfId="2" applyFont="1" applyBorder="1" applyAlignment="1">
      <alignment horizontal="center" vertical="top"/>
    </xf>
    <xf numFmtId="0" fontId="27" fillId="0" borderId="17" xfId="2" applyFont="1" applyBorder="1" applyAlignment="1">
      <alignment horizontal="center" vertical="top"/>
    </xf>
    <xf numFmtId="0" fontId="27" fillId="0" borderId="14" xfId="2" applyFont="1" applyBorder="1" applyAlignment="1">
      <alignment horizontal="center" vertical="top"/>
    </xf>
    <xf numFmtId="0" fontId="27" fillId="0" borderId="9" xfId="2" applyFont="1" applyBorder="1" applyAlignment="1">
      <alignment horizontal="center" vertical="top"/>
    </xf>
    <xf numFmtId="0" fontId="48" fillId="0" borderId="0" xfId="2" applyFont="1" applyAlignment="1">
      <alignment horizontal="center" vertical="top"/>
    </xf>
    <xf numFmtId="0" fontId="46" fillId="0" borderId="17" xfId="2" applyFont="1" applyBorder="1" applyAlignment="1">
      <alignment horizontal="center" vertical="top"/>
    </xf>
    <xf numFmtId="0" fontId="46" fillId="0" borderId="14" xfId="2" applyFont="1" applyBorder="1" applyAlignment="1">
      <alignment horizontal="center" vertical="top"/>
    </xf>
    <xf numFmtId="0" fontId="46" fillId="0" borderId="9" xfId="2" applyFont="1" applyBorder="1" applyAlignment="1">
      <alignment horizontal="center" vertical="top"/>
    </xf>
    <xf numFmtId="0" fontId="35" fillId="0" borderId="0" xfId="0" applyFont="1" applyAlignment="1">
      <alignment horizontal="left" vertical="center" wrapText="1"/>
    </xf>
    <xf numFmtId="0" fontId="39" fillId="0" borderId="17" xfId="2" applyFont="1" applyBorder="1" applyAlignment="1">
      <alignment horizontal="center" vertical="top"/>
    </xf>
    <xf numFmtId="0" fontId="39" fillId="0" borderId="14" xfId="2" applyFont="1" applyBorder="1" applyAlignment="1">
      <alignment horizontal="center" vertical="top"/>
    </xf>
    <xf numFmtId="0" fontId="39" fillId="0" borderId="9" xfId="2" applyFont="1" applyBorder="1" applyAlignment="1">
      <alignment horizontal="center" vertical="top"/>
    </xf>
    <xf numFmtId="0" fontId="39" fillId="0" borderId="21" xfId="2" applyFont="1" applyBorder="1" applyAlignment="1">
      <alignment horizontal="center" vertical="top"/>
    </xf>
    <xf numFmtId="0" fontId="39" fillId="0" borderId="15" xfId="2" applyFont="1" applyBorder="1" applyAlignment="1">
      <alignment horizontal="center" vertical="top"/>
    </xf>
    <xf numFmtId="0" fontId="39" fillId="0" borderId="16" xfId="2" applyFont="1" applyBorder="1" applyAlignment="1">
      <alignment horizontal="center" vertical="top"/>
    </xf>
    <xf numFmtId="0" fontId="60" fillId="0" borderId="0" xfId="0" applyFont="1" applyAlignment="1">
      <alignment horizontal="center" vertical="center"/>
    </xf>
    <xf numFmtId="0" fontId="61" fillId="0" borderId="0" xfId="0" applyFont="1" applyAlignment="1">
      <alignment horizontal="center" vertical="center"/>
    </xf>
    <xf numFmtId="0" fontId="35" fillId="0" borderId="0" xfId="0" applyFont="1" applyAlignment="1">
      <alignment horizontal="center" wrapText="1"/>
    </xf>
    <xf numFmtId="0" fontId="35" fillId="0" borderId="0" xfId="0" applyFont="1" applyAlignment="1">
      <alignment horizontal="left" vertical="center"/>
    </xf>
    <xf numFmtId="0" fontId="37" fillId="0" borderId="0" xfId="0" applyFont="1" applyAlignment="1">
      <alignment horizontal="left" vertical="center" wrapText="1"/>
    </xf>
    <xf numFmtId="0" fontId="37" fillId="0" borderId="0" xfId="0" applyFont="1" applyAlignment="1">
      <alignment horizontal="left" vertical="center"/>
    </xf>
    <xf numFmtId="0" fontId="62" fillId="0" borderId="0" xfId="0" applyFont="1" applyAlignment="1">
      <alignment horizontal="left" vertical="center" indent="3"/>
    </xf>
    <xf numFmtId="0" fontId="70" fillId="18" borderId="0" xfId="2" applyFont="1" applyFill="1" applyAlignment="1">
      <alignment horizontal="center" vertical="top"/>
    </xf>
    <xf numFmtId="0" fontId="3" fillId="13" borderId="1" xfId="0" applyFont="1" applyFill="1" applyBorder="1" applyAlignment="1">
      <alignment horizontal="left"/>
    </xf>
    <xf numFmtId="0" fontId="3" fillId="13" borderId="2" xfId="0" applyFont="1" applyFill="1" applyBorder="1" applyAlignment="1">
      <alignment horizontal="left"/>
    </xf>
    <xf numFmtId="0" fontId="0" fillId="8" borderId="0" xfId="0" applyFill="1" applyAlignment="1">
      <alignment horizontal="center"/>
    </xf>
    <xf numFmtId="0" fontId="0" fillId="8" borderId="1" xfId="0" applyFill="1" applyBorder="1" applyAlignment="1">
      <alignment horizontal="center" wrapText="1"/>
    </xf>
    <xf numFmtId="0" fontId="0" fillId="8" borderId="0" xfId="0" applyFill="1" applyAlignment="1">
      <alignment horizontal="center" vertical="center" wrapText="1"/>
    </xf>
    <xf numFmtId="0" fontId="0" fillId="8" borderId="4" xfId="0" applyFill="1" applyBorder="1" applyAlignment="1">
      <alignment horizontal="center"/>
    </xf>
    <xf numFmtId="0" fontId="0" fillId="8" borderId="0" xfId="0" applyFill="1" applyAlignment="1">
      <alignment horizontal="center" wrapText="1"/>
    </xf>
    <xf numFmtId="0" fontId="0" fillId="8" borderId="4" xfId="0" applyFill="1" applyBorder="1" applyAlignment="1">
      <alignment horizontal="center" wrapText="1"/>
    </xf>
    <xf numFmtId="0" fontId="0" fillId="8" borderId="3" xfId="0" applyFill="1" applyBorder="1" applyAlignment="1">
      <alignment horizontal="center" wrapText="1"/>
    </xf>
    <xf numFmtId="0" fontId="0" fillId="8" borderId="43" xfId="0" applyFill="1" applyBorder="1" applyAlignment="1">
      <alignment horizontal="center" wrapText="1"/>
    </xf>
    <xf numFmtId="0" fontId="0" fillId="18" borderId="7" xfId="0" applyFill="1" applyBorder="1" applyAlignment="1">
      <alignment horizontal="center" wrapText="1"/>
    </xf>
    <xf numFmtId="0" fontId="0" fillId="18" borderId="8" xfId="0" applyFill="1" applyBorder="1" applyAlignment="1">
      <alignment horizontal="center" wrapText="1"/>
    </xf>
    <xf numFmtId="0" fontId="3" fillId="12" borderId="1" xfId="0" applyFont="1" applyFill="1" applyBorder="1" applyAlignment="1">
      <alignment horizontal="center"/>
    </xf>
    <xf numFmtId="0" fontId="3" fillId="12" borderId="2" xfId="0" applyFont="1" applyFill="1" applyBorder="1" applyAlignment="1">
      <alignment horizontal="center"/>
    </xf>
    <xf numFmtId="0" fontId="3" fillId="12" borderId="1" xfId="0" applyFont="1" applyFill="1" applyBorder="1" applyAlignment="1">
      <alignment horizontal="center" vertical="center"/>
    </xf>
    <xf numFmtId="0" fontId="3" fillId="12" borderId="2" xfId="0" applyFont="1" applyFill="1" applyBorder="1" applyAlignment="1">
      <alignment horizontal="center" vertical="center"/>
    </xf>
    <xf numFmtId="0" fontId="3" fillId="12" borderId="0" xfId="0" applyFont="1" applyFill="1" applyAlignment="1">
      <alignment horizontal="center" vertical="center"/>
    </xf>
    <xf numFmtId="0" fontId="3" fillId="12" borderId="26"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5" xfId="0" applyFont="1" applyFill="1" applyBorder="1" applyAlignment="1">
      <alignment horizontal="center" vertical="center"/>
    </xf>
    <xf numFmtId="0" fontId="3" fillId="12" borderId="11" xfId="0" applyFont="1" applyFill="1" applyBorder="1" applyAlignment="1">
      <alignment horizontal="center"/>
    </xf>
    <xf numFmtId="0" fontId="3" fillId="12" borderId="13" xfId="0" applyFont="1" applyFill="1" applyBorder="1" applyAlignment="1">
      <alignment horizontal="center"/>
    </xf>
    <xf numFmtId="0" fontId="0" fillId="8" borderId="1" xfId="0" applyFill="1" applyBorder="1" applyAlignment="1">
      <alignment horizontal="center"/>
    </xf>
    <xf numFmtId="0" fontId="3" fillId="3" borderId="1" xfId="0" applyFont="1" applyFill="1" applyBorder="1" applyAlignment="1">
      <alignment horizontal="left"/>
    </xf>
    <xf numFmtId="0" fontId="3" fillId="2" borderId="12" xfId="0" applyFont="1" applyFill="1" applyBorder="1" applyAlignment="1">
      <alignment horizontal="left"/>
    </xf>
    <xf numFmtId="0" fontId="3" fillId="2" borderId="13" xfId="0" applyFont="1" applyFill="1" applyBorder="1" applyAlignment="1">
      <alignment horizontal="left"/>
    </xf>
    <xf numFmtId="0" fontId="3" fillId="4" borderId="0" xfId="0" applyFont="1" applyFill="1" applyAlignment="1">
      <alignment horizontal="left"/>
    </xf>
    <xf numFmtId="0" fontId="3" fillId="4" borderId="26" xfId="0" applyFont="1" applyFill="1" applyBorder="1" applyAlignment="1">
      <alignment horizontal="left"/>
    </xf>
    <xf numFmtId="0" fontId="3" fillId="14" borderId="1" xfId="0" applyFont="1" applyFill="1" applyBorder="1" applyAlignment="1">
      <alignment horizontal="left"/>
    </xf>
    <xf numFmtId="0" fontId="3" fillId="14" borderId="2" xfId="0" applyFont="1" applyFill="1" applyBorder="1" applyAlignment="1">
      <alignment horizontal="left"/>
    </xf>
    <xf numFmtId="0" fontId="0" fillId="8" borderId="1" xfId="0" applyFill="1" applyBorder="1" applyAlignment="1">
      <alignment horizontal="center" vertical="center" wrapText="1"/>
    </xf>
    <xf numFmtId="0" fontId="0" fillId="8" borderId="4" xfId="0" applyFill="1" applyBorder="1" applyAlignment="1">
      <alignment horizontal="center" vertical="center" wrapText="1"/>
    </xf>
    <xf numFmtId="0" fontId="30" fillId="0" borderId="6" xfId="0" applyFont="1" applyBorder="1" applyAlignment="1">
      <alignment horizontal="left" vertical="center" wrapText="1"/>
    </xf>
    <xf numFmtId="0" fontId="20" fillId="26" borderId="17" xfId="0" applyFont="1" applyFill="1" applyBorder="1" applyAlignment="1">
      <alignment horizontal="center" vertical="center" wrapText="1"/>
    </xf>
    <xf numFmtId="0" fontId="20" fillId="26" borderId="14" xfId="0" applyFont="1" applyFill="1" applyBorder="1" applyAlignment="1">
      <alignment horizontal="center" vertical="center" wrapText="1"/>
    </xf>
    <xf numFmtId="0" fontId="20" fillId="26" borderId="9" xfId="0" applyFont="1" applyFill="1" applyBorder="1" applyAlignment="1">
      <alignment horizontal="center" vertical="center" wrapText="1"/>
    </xf>
    <xf numFmtId="0" fontId="20" fillId="27" borderId="17" xfId="0" applyFont="1" applyFill="1" applyBorder="1" applyAlignment="1">
      <alignment horizontal="center" vertical="center" wrapText="1"/>
    </xf>
    <xf numFmtId="0" fontId="20" fillId="27" borderId="9" xfId="0" applyFont="1" applyFill="1" applyBorder="1" applyAlignment="1">
      <alignment horizontal="center" vertical="center" wrapText="1"/>
    </xf>
    <xf numFmtId="0" fontId="20" fillId="25" borderId="17" xfId="0" applyFont="1" applyFill="1" applyBorder="1" applyAlignment="1">
      <alignment horizontal="center" vertical="center" wrapText="1"/>
    </xf>
    <xf numFmtId="0" fontId="20" fillId="25" borderId="9" xfId="0" applyFont="1" applyFill="1" applyBorder="1" applyAlignment="1">
      <alignment horizontal="center" vertical="center" wrapText="1"/>
    </xf>
    <xf numFmtId="0" fontId="30" fillId="0" borderId="21" xfId="0" applyFont="1" applyBorder="1" applyAlignment="1">
      <alignment horizontal="left" vertical="center" wrapText="1"/>
    </xf>
    <xf numFmtId="0" fontId="30" fillId="0" borderId="15" xfId="0" applyFont="1" applyBorder="1" applyAlignment="1">
      <alignment horizontal="left" vertical="center" wrapText="1"/>
    </xf>
    <xf numFmtId="0" fontId="30" fillId="0" borderId="16" xfId="0" applyFont="1" applyBorder="1" applyAlignment="1">
      <alignment horizontal="left" vertical="center" wrapText="1"/>
    </xf>
    <xf numFmtId="0" fontId="30" fillId="0" borderId="44" xfId="0" applyFont="1" applyBorder="1" applyAlignment="1">
      <alignment horizontal="left" vertical="center" wrapText="1"/>
    </xf>
    <xf numFmtId="0" fontId="30" fillId="0" borderId="45" xfId="0" applyFont="1" applyBorder="1" applyAlignment="1">
      <alignment horizontal="left" vertical="center" wrapText="1"/>
    </xf>
    <xf numFmtId="0" fontId="30" fillId="0" borderId="46" xfId="0" applyFont="1" applyBorder="1" applyAlignment="1">
      <alignment horizontal="left" vertical="center" wrapText="1"/>
    </xf>
    <xf numFmtId="0" fontId="25" fillId="0" borderId="17" xfId="0" applyFont="1" applyBorder="1" applyAlignment="1">
      <alignment horizontal="center" vertical="center" wrapText="1"/>
    </xf>
    <xf numFmtId="0" fontId="25" fillId="0" borderId="9" xfId="0" applyFont="1" applyBorder="1" applyAlignment="1">
      <alignment horizontal="center" vertical="center" wrapText="1"/>
    </xf>
    <xf numFmtId="0" fontId="20" fillId="14" borderId="17" xfId="3" applyFont="1" applyFill="1" applyBorder="1" applyAlignment="1">
      <alignment horizontal="center" vertical="center" wrapText="1"/>
    </xf>
    <xf numFmtId="0" fontId="20" fillId="14" borderId="14" xfId="3" applyFont="1" applyFill="1" applyBorder="1" applyAlignment="1">
      <alignment horizontal="center" vertical="center" wrapText="1"/>
    </xf>
    <xf numFmtId="0" fontId="20" fillId="14" borderId="9" xfId="3" applyFont="1" applyFill="1" applyBorder="1" applyAlignment="1">
      <alignment horizontal="center" vertical="center" wrapText="1"/>
    </xf>
    <xf numFmtId="0" fontId="4" fillId="14" borderId="17" xfId="3" applyFont="1" applyFill="1" applyBorder="1" applyAlignment="1">
      <alignment horizontal="center" vertical="center" wrapText="1"/>
    </xf>
    <xf numFmtId="0" fontId="4" fillId="3" borderId="6" xfId="3" applyFont="1" applyFill="1" applyBorder="1" applyAlignment="1">
      <alignment horizontal="center"/>
    </xf>
    <xf numFmtId="0" fontId="25" fillId="0" borderId="6" xfId="0" applyFont="1" applyBorder="1" applyAlignment="1">
      <alignment horizontal="center" vertical="center" wrapText="1"/>
    </xf>
    <xf numFmtId="0" fontId="4" fillId="3" borderId="21" xfId="3" applyFont="1" applyFill="1" applyBorder="1" applyAlignment="1">
      <alignment horizontal="left"/>
    </xf>
    <xf numFmtId="0" fontId="4" fillId="3" borderId="15" xfId="3" applyFont="1" applyFill="1" applyBorder="1" applyAlignment="1">
      <alignment horizontal="left"/>
    </xf>
    <xf numFmtId="0" fontId="4" fillId="3" borderId="16" xfId="3" applyFont="1" applyFill="1" applyBorder="1" applyAlignment="1">
      <alignment horizontal="left"/>
    </xf>
    <xf numFmtId="0" fontId="25" fillId="0" borderId="14" xfId="0" applyFont="1" applyBorder="1" applyAlignment="1">
      <alignment horizontal="center" vertical="center" wrapText="1"/>
    </xf>
    <xf numFmtId="0" fontId="4" fillId="3" borderId="17" xfId="3" applyFont="1" applyFill="1" applyBorder="1" applyAlignment="1">
      <alignment horizontal="center" wrapText="1"/>
    </xf>
    <xf numFmtId="0" fontId="4" fillId="3" borderId="9" xfId="3" applyFont="1" applyFill="1" applyBorder="1" applyAlignment="1">
      <alignment horizontal="center" wrapText="1"/>
    </xf>
    <xf numFmtId="0" fontId="13" fillId="12" borderId="19" xfId="0" applyFont="1" applyFill="1" applyBorder="1" applyAlignment="1">
      <alignment horizontal="center"/>
    </xf>
    <xf numFmtId="0" fontId="13" fillId="12" borderId="0" xfId="0" applyFont="1" applyFill="1" applyAlignment="1">
      <alignment horizontal="center"/>
    </xf>
    <xf numFmtId="0" fontId="3" fillId="5" borderId="27" xfId="0" applyFont="1" applyFill="1" applyBorder="1" applyAlignment="1">
      <alignment horizontal="center"/>
    </xf>
    <xf numFmtId="0" fontId="3" fillId="5" borderId="0" xfId="0" applyFont="1" applyFill="1" applyAlignment="1">
      <alignment horizontal="center"/>
    </xf>
    <xf numFmtId="0" fontId="3" fillId="6" borderId="27" xfId="0" applyFont="1" applyFill="1" applyBorder="1" applyAlignment="1">
      <alignment horizontal="center"/>
    </xf>
    <xf numFmtId="0" fontId="3" fillId="6" borderId="0" xfId="0" applyFont="1" applyFill="1" applyAlignment="1">
      <alignment horizontal="center"/>
    </xf>
    <xf numFmtId="0" fontId="3" fillId="7" borderId="27" xfId="0" applyFont="1" applyFill="1" applyBorder="1" applyAlignment="1">
      <alignment horizontal="center"/>
    </xf>
    <xf numFmtId="0" fontId="3" fillId="7" borderId="0" xfId="0" applyFont="1" applyFill="1" applyAlignment="1">
      <alignment horizontal="center"/>
    </xf>
    <xf numFmtId="0" fontId="4" fillId="12" borderId="0" xfId="0" applyFont="1" applyFill="1" applyAlignment="1">
      <alignment horizontal="center" wrapText="1"/>
    </xf>
    <xf numFmtId="0" fontId="4" fillId="12" borderId="4" xfId="0" applyFont="1" applyFill="1" applyBorder="1" applyAlignment="1">
      <alignment horizontal="center" wrapText="1"/>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4" borderId="5" xfId="0" applyFont="1" applyFill="1" applyBorder="1" applyAlignment="1">
      <alignment horizontal="center"/>
    </xf>
    <xf numFmtId="0" fontId="1" fillId="14" borderId="3" xfId="0" applyFont="1" applyFill="1" applyBorder="1" applyAlignment="1">
      <alignment horizontal="center" wrapText="1"/>
    </xf>
    <xf numFmtId="0" fontId="1" fillId="14" borderId="5" xfId="0" applyFont="1" applyFill="1" applyBorder="1" applyAlignment="1">
      <alignment horizontal="center" wrapText="1"/>
    </xf>
    <xf numFmtId="0" fontId="12" fillId="12" borderId="11" xfId="0" applyFont="1" applyFill="1" applyBorder="1" applyAlignment="1">
      <alignment horizontal="center"/>
    </xf>
    <xf numFmtId="0" fontId="12" fillId="12" borderId="12" xfId="0" applyFont="1" applyFill="1" applyBorder="1" applyAlignment="1">
      <alignment horizontal="center"/>
    </xf>
    <xf numFmtId="0" fontId="12" fillId="12" borderId="13" xfId="0" applyFont="1" applyFill="1" applyBorder="1" applyAlignment="1">
      <alignment horizontal="center"/>
    </xf>
    <xf numFmtId="0" fontId="4" fillId="12" borderId="20" xfId="0" applyFont="1" applyFill="1" applyBorder="1" applyAlignment="1">
      <alignment horizontal="center"/>
    </xf>
    <xf numFmtId="0" fontId="4" fillId="12" borderId="1" xfId="0" applyFont="1" applyFill="1" applyBorder="1" applyAlignment="1">
      <alignment horizontal="center"/>
    </xf>
    <xf numFmtId="0" fontId="4" fillId="12" borderId="2" xfId="0" applyFont="1" applyFill="1" applyBorder="1" applyAlignment="1">
      <alignment horizontal="center"/>
    </xf>
    <xf numFmtId="0" fontId="4" fillId="12" borderId="3" xfId="0" applyFont="1" applyFill="1" applyBorder="1" applyAlignment="1">
      <alignment horizont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 xfId="0" applyFont="1" applyFill="1" applyBorder="1" applyAlignment="1">
      <alignment horizontal="center"/>
    </xf>
    <xf numFmtId="0" fontId="4" fillId="12" borderId="12" xfId="0" applyFont="1" applyFill="1" applyBorder="1" applyAlignment="1">
      <alignment horizontal="center"/>
    </xf>
    <xf numFmtId="0" fontId="4" fillId="12" borderId="13" xfId="0" applyFont="1" applyFill="1" applyBorder="1" applyAlignment="1">
      <alignment horizontal="center"/>
    </xf>
    <xf numFmtId="0" fontId="0" fillId="8" borderId="20" xfId="0" applyFill="1" applyBorder="1" applyAlignment="1">
      <alignment horizontal="center" wrapText="1"/>
    </xf>
    <xf numFmtId="0" fontId="0" fillId="8" borderId="20" xfId="0" applyFill="1" applyBorder="1" applyAlignment="1">
      <alignment horizontal="center"/>
    </xf>
    <xf numFmtId="0" fontId="0" fillId="8" borderId="2" xfId="0" applyFill="1" applyBorder="1" applyAlignment="1">
      <alignment horizontal="center"/>
    </xf>
    <xf numFmtId="0" fontId="0" fillId="8" borderId="19" xfId="0" applyFill="1" applyBorder="1" applyAlignment="1">
      <alignment horizontal="center"/>
    </xf>
    <xf numFmtId="0" fontId="0" fillId="8" borderId="26" xfId="0" applyFill="1" applyBorder="1" applyAlignment="1">
      <alignment horizontal="center"/>
    </xf>
    <xf numFmtId="0" fontId="0" fillId="8" borderId="3" xfId="0" applyFill="1" applyBorder="1" applyAlignment="1">
      <alignment horizontal="center"/>
    </xf>
    <xf numFmtId="0" fontId="0" fillId="8" borderId="5" xfId="0" applyFill="1" applyBorder="1" applyAlignment="1">
      <alignment horizontal="center"/>
    </xf>
    <xf numFmtId="0" fontId="11" fillId="8" borderId="7"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3" fillId="14" borderId="11" xfId="0" applyFont="1" applyFill="1" applyBorder="1" applyAlignment="1">
      <alignment horizontal="left"/>
    </xf>
    <xf numFmtId="0" fontId="3" fillId="14" borderId="12" xfId="0" applyFont="1" applyFill="1" applyBorder="1" applyAlignment="1">
      <alignment horizontal="left"/>
    </xf>
    <xf numFmtId="0" fontId="3" fillId="14" borderId="13" xfId="0" applyFont="1" applyFill="1" applyBorder="1" applyAlignment="1">
      <alignment horizontal="left"/>
    </xf>
    <xf numFmtId="0" fontId="0" fillId="8" borderId="19" xfId="0" applyFill="1" applyBorder="1" applyAlignment="1">
      <alignment horizontal="center" wrapText="1"/>
    </xf>
    <xf numFmtId="0" fontId="3" fillId="3" borderId="11" xfId="0" applyFont="1" applyFill="1" applyBorder="1" applyAlignment="1">
      <alignment horizontal="left"/>
    </xf>
    <xf numFmtId="0" fontId="3" fillId="3" borderId="12" xfId="0" applyFont="1" applyFill="1" applyBorder="1" applyAlignment="1">
      <alignment horizontal="left"/>
    </xf>
    <xf numFmtId="0" fontId="3" fillId="3" borderId="13" xfId="0" applyFont="1" applyFill="1" applyBorder="1" applyAlignment="1">
      <alignment horizontal="left"/>
    </xf>
    <xf numFmtId="0" fontId="3" fillId="4" borderId="11" xfId="0" applyFont="1" applyFill="1" applyBorder="1" applyAlignment="1">
      <alignment horizontal="left"/>
    </xf>
    <xf numFmtId="0" fontId="3" fillId="4" borderId="12" xfId="0" applyFont="1" applyFill="1" applyBorder="1" applyAlignment="1">
      <alignment horizontal="left"/>
    </xf>
    <xf numFmtId="0" fontId="3" fillId="4" borderId="13" xfId="0" applyFont="1" applyFill="1" applyBorder="1" applyAlignment="1">
      <alignment horizontal="left"/>
    </xf>
    <xf numFmtId="0" fontId="11" fillId="8" borderId="7" xfId="1" applyFont="1" applyFill="1" applyBorder="1" applyAlignment="1">
      <alignment horizontal="center" vertical="center" wrapText="1"/>
    </xf>
    <xf numFmtId="0" fontId="11" fillId="8" borderId="10" xfId="1" applyFont="1" applyFill="1" applyBorder="1" applyAlignment="1">
      <alignment horizontal="center" vertical="center" wrapText="1"/>
    </xf>
    <xf numFmtId="0" fontId="11" fillId="8" borderId="8" xfId="1" applyFont="1" applyFill="1" applyBorder="1" applyAlignment="1">
      <alignment horizontal="center" vertical="center" wrapText="1"/>
    </xf>
    <xf numFmtId="0" fontId="0" fillId="8" borderId="35" xfId="0" applyFill="1" applyBorder="1" applyAlignment="1">
      <alignment horizontal="center" wrapText="1"/>
    </xf>
    <xf numFmtId="0" fontId="0" fillId="8" borderId="29" xfId="0" applyFill="1" applyBorder="1" applyAlignment="1">
      <alignment horizontal="center" wrapText="1"/>
    </xf>
    <xf numFmtId="0" fontId="0" fillId="8" borderId="27" xfId="0" applyFill="1" applyBorder="1" applyAlignment="1">
      <alignment horizontal="center" wrapText="1"/>
    </xf>
    <xf numFmtId="0" fontId="3" fillId="13" borderId="11" xfId="0" applyFont="1" applyFill="1" applyBorder="1" applyAlignment="1">
      <alignment horizontal="left"/>
    </xf>
    <xf numFmtId="0" fontId="3" fillId="13" borderId="12" xfId="0" applyFont="1" applyFill="1" applyBorder="1" applyAlignment="1">
      <alignment horizontal="left"/>
    </xf>
    <xf numFmtId="0" fontId="3" fillId="13" borderId="13" xfId="0" applyFont="1" applyFill="1" applyBorder="1" applyAlignment="1">
      <alignment horizontal="left"/>
    </xf>
    <xf numFmtId="0" fontId="0" fillId="8" borderId="11" xfId="0" applyFill="1" applyBorder="1" applyAlignment="1">
      <alignment horizontal="center" wrapText="1"/>
    </xf>
    <xf numFmtId="0" fontId="0" fillId="8" borderId="12" xfId="0" applyFill="1" applyBorder="1" applyAlignment="1">
      <alignment horizontal="center" wrapText="1"/>
    </xf>
    <xf numFmtId="0" fontId="0" fillId="8" borderId="12" xfId="0" applyFill="1" applyBorder="1" applyAlignment="1">
      <alignment horizontal="center"/>
    </xf>
    <xf numFmtId="0" fontId="0" fillId="8" borderId="13" xfId="0" applyFill="1" applyBorder="1" applyAlignment="1">
      <alignment horizontal="center"/>
    </xf>
    <xf numFmtId="0" fontId="11" fillId="8" borderId="7" xfId="1" applyFont="1" applyFill="1" applyBorder="1" applyAlignment="1">
      <alignment horizontal="center" vertical="center"/>
    </xf>
    <xf numFmtId="0" fontId="11" fillId="8" borderId="10" xfId="1" applyFont="1" applyFill="1" applyBorder="1" applyAlignment="1">
      <alignment horizontal="center" vertical="center"/>
    </xf>
    <xf numFmtId="0" fontId="11" fillId="8" borderId="8" xfId="1" applyFont="1" applyFill="1" applyBorder="1" applyAlignment="1">
      <alignment horizontal="center" vertical="center"/>
    </xf>
    <xf numFmtId="0" fontId="3" fillId="2" borderId="11" xfId="0" applyFont="1" applyFill="1" applyBorder="1" applyAlignment="1">
      <alignment horizontal="left"/>
    </xf>
    <xf numFmtId="0" fontId="4" fillId="12" borderId="0" xfId="0" applyFont="1" applyFill="1" applyAlignment="1">
      <alignment horizontal="center" vertical="center"/>
    </xf>
    <xf numFmtId="0" fontId="4" fillId="12" borderId="4" xfId="0" applyFont="1" applyFill="1" applyBorder="1" applyAlignment="1">
      <alignment horizontal="center" vertical="center"/>
    </xf>
    <xf numFmtId="0" fontId="3" fillId="12" borderId="34" xfId="0" applyFont="1" applyFill="1" applyBorder="1" applyAlignment="1">
      <alignment horizontal="center"/>
    </xf>
    <xf numFmtId="0" fontId="3" fillId="12" borderId="30" xfId="0" applyFont="1" applyFill="1" applyBorder="1" applyAlignment="1">
      <alignment horizontal="center"/>
    </xf>
    <xf numFmtId="0" fontId="3" fillId="12" borderId="28" xfId="0" applyFont="1" applyFill="1" applyBorder="1" applyAlignment="1">
      <alignment horizontal="center"/>
    </xf>
    <xf numFmtId="0" fontId="3" fillId="12" borderId="12" xfId="0" applyFont="1" applyFill="1" applyBorder="1" applyAlignment="1">
      <alignment horizontal="center"/>
    </xf>
    <xf numFmtId="0" fontId="0" fillId="8" borderId="31" xfId="0" applyFill="1" applyBorder="1" applyAlignment="1">
      <alignment horizontal="center" vertical="center" wrapText="1"/>
    </xf>
    <xf numFmtId="0" fontId="0" fillId="8" borderId="32" xfId="0" applyFill="1" applyBorder="1" applyAlignment="1">
      <alignment horizontal="center" vertical="center" wrapText="1"/>
    </xf>
    <xf numFmtId="0" fontId="0" fillId="8" borderId="33" xfId="0" applyFill="1" applyBorder="1" applyAlignment="1">
      <alignment horizontal="center" vertical="center" wrapText="1"/>
    </xf>
    <xf numFmtId="0" fontId="11" fillId="8" borderId="31" xfId="1" applyFont="1" applyFill="1" applyBorder="1" applyAlignment="1">
      <alignment horizontal="center" vertical="center" wrapText="1"/>
    </xf>
    <xf numFmtId="0" fontId="11" fillId="8" borderId="32" xfId="1" applyFont="1" applyFill="1" applyBorder="1" applyAlignment="1">
      <alignment horizontal="center" vertical="center" wrapText="1"/>
    </xf>
    <xf numFmtId="0" fontId="11" fillId="8" borderId="33" xfId="1" applyFont="1" applyFill="1" applyBorder="1" applyAlignment="1">
      <alignment horizontal="center" vertical="center" wrapText="1"/>
    </xf>
    <xf numFmtId="0" fontId="9" fillId="8" borderId="26" xfId="1" applyFont="1" applyFill="1" applyBorder="1" applyAlignment="1">
      <alignment horizontal="justify" vertical="center"/>
    </xf>
    <xf numFmtId="0" fontId="8" fillId="8" borderId="36" xfId="1" applyFill="1" applyBorder="1" applyAlignment="1"/>
  </cellXfs>
  <cellStyles count="4">
    <cellStyle name="Hyperlink" xfId="1" builtinId="8"/>
    <cellStyle name="Normal" xfId="0" builtinId="0"/>
    <cellStyle name="Normal 2" xfId="2" xr:uid="{6362FA62-4FD4-4734-A7E4-7EFABE20CB21}"/>
    <cellStyle name="Normal 3" xfId="3" xr:uid="{55E2C687-2B28-43A3-B6A7-3F6C2F62612F}"/>
  </cellStyles>
  <dxfs count="36">
    <dxf>
      <fill>
        <patternFill>
          <bgColor rgb="FF00B050"/>
        </patternFill>
      </fill>
    </dxf>
    <dxf>
      <fill>
        <patternFill>
          <bgColor rgb="FFFF0000"/>
        </patternFill>
      </fill>
    </dxf>
    <dxf>
      <fill>
        <patternFill>
          <bgColor theme="8" tint="-0.24994659260841701"/>
        </patternFill>
      </fill>
    </dxf>
    <dxf>
      <fill>
        <patternFill>
          <bgColor rgb="FF00B050"/>
        </patternFill>
      </fill>
    </dxf>
    <dxf>
      <fill>
        <patternFill>
          <bgColor rgb="FFFF0000"/>
        </patternFill>
      </fill>
    </dxf>
    <dxf>
      <fill>
        <patternFill>
          <bgColor theme="8" tint="-0.24994659260841701"/>
        </patternFill>
      </fill>
    </dxf>
    <dxf>
      <fill>
        <patternFill>
          <bgColor rgb="FF00B050"/>
        </patternFill>
      </fill>
    </dxf>
    <dxf>
      <fill>
        <patternFill>
          <bgColor rgb="FFFF0000"/>
        </patternFill>
      </fill>
    </dxf>
    <dxf>
      <fill>
        <patternFill>
          <bgColor theme="8" tint="-0.24994659260841701"/>
        </patternFill>
      </fill>
    </dxf>
    <dxf>
      <fill>
        <patternFill>
          <bgColor rgb="FF00B050"/>
        </patternFill>
      </fill>
    </dxf>
    <dxf>
      <fill>
        <patternFill>
          <bgColor rgb="FFFF0000"/>
        </patternFill>
      </fill>
    </dxf>
    <dxf>
      <fill>
        <patternFill>
          <bgColor theme="8" tint="-0.24994659260841701"/>
        </patternFill>
      </fill>
    </dxf>
    <dxf>
      <fill>
        <patternFill>
          <bgColor rgb="FFE8D2E5"/>
        </patternFill>
      </fill>
    </dxf>
    <dxf>
      <fill>
        <patternFill>
          <bgColor rgb="FFE8D2E5"/>
        </patternFill>
      </fill>
    </dxf>
    <dxf>
      <fill>
        <patternFill>
          <bgColor rgb="FFFFFF00"/>
        </patternFill>
      </fill>
    </dxf>
    <dxf>
      <fill>
        <patternFill>
          <bgColor rgb="FF92D050"/>
        </patternFill>
      </fill>
    </dxf>
    <dxf>
      <fill>
        <patternFill>
          <bgColor theme="5" tint="0.79998168889431442"/>
        </patternFill>
      </fill>
    </dxf>
    <dxf>
      <fill>
        <patternFill>
          <bgColor theme="9" tint="0.79998168889431442"/>
        </patternFill>
      </fill>
    </dxf>
    <dxf>
      <fill>
        <patternFill>
          <bgColor rgb="FFFFFF00"/>
        </patternFill>
      </fill>
    </dxf>
    <dxf>
      <fill>
        <patternFill>
          <bgColor rgb="FF00B050"/>
        </patternFill>
      </fill>
    </dxf>
    <dxf>
      <fill>
        <patternFill>
          <bgColor rgb="FFE8D2E5"/>
        </patternFill>
      </fill>
    </dxf>
    <dxf>
      <fill>
        <patternFill>
          <bgColor rgb="FFFFFF00"/>
        </patternFill>
      </fill>
    </dxf>
    <dxf>
      <fill>
        <patternFill>
          <bgColor rgb="FF92D050"/>
        </patternFill>
      </fill>
    </dxf>
    <dxf>
      <fill>
        <patternFill>
          <bgColor theme="5" tint="0.79998168889431442"/>
        </patternFill>
      </fill>
    </dxf>
    <dxf>
      <fill>
        <patternFill>
          <bgColor theme="9" tint="0.79998168889431442"/>
        </patternFill>
      </fill>
    </dxf>
    <dxf>
      <fill>
        <patternFill>
          <bgColor rgb="FFFFFF00"/>
        </patternFill>
      </fill>
    </dxf>
    <dxf>
      <fill>
        <patternFill>
          <bgColor rgb="FF00B050"/>
        </patternFill>
      </fill>
    </dxf>
    <dxf>
      <fill>
        <patternFill>
          <bgColor rgb="FFE8D2E5"/>
        </patternFill>
      </fill>
    </dxf>
    <dxf>
      <fill>
        <patternFill>
          <bgColor rgb="FF00B050"/>
        </patternFill>
      </fill>
    </dxf>
    <dxf>
      <fill>
        <patternFill>
          <bgColor rgb="FFFF0000"/>
        </patternFill>
      </fill>
    </dxf>
    <dxf>
      <fill>
        <patternFill>
          <bgColor theme="8" tint="-0.24994659260841701"/>
        </patternFill>
      </fill>
    </dxf>
    <dxf>
      <fill>
        <patternFill>
          <bgColor rgb="FFFFFF00"/>
        </patternFill>
      </fill>
    </dxf>
    <dxf>
      <fill>
        <patternFill>
          <bgColor rgb="FF00B050"/>
        </patternFill>
      </fill>
    </dxf>
    <dxf>
      <fill>
        <patternFill>
          <bgColor rgb="FFFF0000"/>
        </patternFill>
      </fill>
    </dxf>
    <dxf>
      <fill>
        <patternFill>
          <bgColor theme="8" tint="-0.24994659260841701"/>
        </patternFill>
      </fill>
    </dxf>
    <dxf>
      <fill>
        <patternFill>
          <bgColor rgb="FFFFFF00"/>
        </patternFill>
      </fill>
    </dxf>
  </dxfs>
  <tableStyles count="0" defaultTableStyle="TableStyleMedium2" defaultPivotStyle="PivotStyleLight16"/>
  <colors>
    <mruColors>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48</xdr:row>
      <xdr:rowOff>1752600</xdr:rowOff>
    </xdr:from>
    <xdr:to>
      <xdr:col>22</xdr:col>
      <xdr:colOff>304800</xdr:colOff>
      <xdr:row>91</xdr:row>
      <xdr:rowOff>212486</xdr:rowOff>
    </xdr:to>
    <xdr:pic>
      <xdr:nvPicPr>
        <xdr:cNvPr id="2" name="Picture 1">
          <a:extLst>
            <a:ext uri="{FF2B5EF4-FFF2-40B4-BE49-F238E27FC236}">
              <a16:creationId xmlns:a16="http://schemas.microsoft.com/office/drawing/2014/main" id="{033F760D-3282-823B-FCBE-678167881AB8}"/>
            </a:ext>
          </a:extLst>
        </xdr:cNvPr>
        <xdr:cNvPicPr>
          <a:picLocks noChangeAspect="1"/>
        </xdr:cNvPicPr>
      </xdr:nvPicPr>
      <xdr:blipFill>
        <a:blip xmlns:r="http://schemas.openxmlformats.org/officeDocument/2006/relationships" r:embed="rId1"/>
        <a:stretch>
          <a:fillRect/>
        </a:stretch>
      </xdr:blipFill>
      <xdr:spPr>
        <a:xfrm>
          <a:off x="742950" y="129139950"/>
          <a:ext cx="30156150" cy="16195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2910416</xdr:colOff>
      <xdr:row>3</xdr:row>
      <xdr:rowOff>31751</xdr:rowOff>
    </xdr:to>
    <xdr:pic>
      <xdr:nvPicPr>
        <xdr:cNvPr id="2" name="Picture 1">
          <a:extLst>
            <a:ext uri="{FF2B5EF4-FFF2-40B4-BE49-F238E27FC236}">
              <a16:creationId xmlns:a16="http://schemas.microsoft.com/office/drawing/2014/main" id="{BE624428-0807-4BE5-BB5D-B3DCE648714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3376083" cy="635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105832</xdr:colOff>
      <xdr:row>0</xdr:row>
      <xdr:rowOff>89959</xdr:rowOff>
    </xdr:from>
    <xdr:to>
      <xdr:col>2</xdr:col>
      <xdr:colOff>52916</xdr:colOff>
      <xdr:row>1</xdr:row>
      <xdr:rowOff>375709</xdr:rowOff>
    </xdr:to>
    <xdr:pic>
      <xdr:nvPicPr>
        <xdr:cNvPr id="2" name="Picture 1">
          <a:extLst>
            <a:ext uri="{FF2B5EF4-FFF2-40B4-BE49-F238E27FC236}">
              <a16:creationId xmlns:a16="http://schemas.microsoft.com/office/drawing/2014/main" id="{75C8ADA2-B4F8-4DA0-961A-C7F0B630049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457" y="89959"/>
          <a:ext cx="1963209" cy="5556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202407</xdr:colOff>
      <xdr:row>0</xdr:row>
      <xdr:rowOff>0</xdr:rowOff>
    </xdr:from>
    <xdr:to>
      <xdr:col>1</xdr:col>
      <xdr:colOff>2143125</xdr:colOff>
      <xdr:row>4</xdr:row>
      <xdr:rowOff>35718</xdr:rowOff>
    </xdr:to>
    <xdr:pic>
      <xdr:nvPicPr>
        <xdr:cNvPr id="2" name="Picture 1">
          <a:extLst>
            <a:ext uri="{FF2B5EF4-FFF2-40B4-BE49-F238E27FC236}">
              <a16:creationId xmlns:a16="http://schemas.microsoft.com/office/drawing/2014/main" id="{BD109D37-E4C6-4D52-8BDE-BB647C862AC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407" y="0"/>
          <a:ext cx="2405062" cy="75009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166688</xdr:colOff>
      <xdr:row>0</xdr:row>
      <xdr:rowOff>0</xdr:rowOff>
    </xdr:from>
    <xdr:to>
      <xdr:col>1</xdr:col>
      <xdr:colOff>2107406</xdr:colOff>
      <xdr:row>4</xdr:row>
      <xdr:rowOff>35718</xdr:rowOff>
    </xdr:to>
    <xdr:pic>
      <xdr:nvPicPr>
        <xdr:cNvPr id="2" name="Picture 1">
          <a:extLst>
            <a:ext uri="{FF2B5EF4-FFF2-40B4-BE49-F238E27FC236}">
              <a16:creationId xmlns:a16="http://schemas.microsoft.com/office/drawing/2014/main" id="{F3A580F7-6E2E-4ADE-8706-867D2875811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0"/>
          <a:ext cx="2405062" cy="75009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storemultisites.blob.core.windows.net/media/WPC/adm/policy/attachments/1003-4%20Attachment%20B.xlsx" TargetMode="External"/><Relationship Id="rId7" Type="http://schemas.openxmlformats.org/officeDocument/2006/relationships/hyperlink" Target="https://storemultisites.blob.core.windows.net/media/WPC/adm/policy/attachments/1003-5%20Attach%20B.xlsx" TargetMode="External"/><Relationship Id="rId2" Type="http://schemas.openxmlformats.org/officeDocument/2006/relationships/hyperlink" Target="https://wdr.doleta.gov/directives/attach/UIPL/UIPL_14-18_Acc.pdf" TargetMode="External"/><Relationship Id="rId1" Type="http://schemas.openxmlformats.org/officeDocument/2006/relationships/hyperlink" Target="https://wdr.doleta.gov/directives/attach/UIPL/UIPL_14-18_Acc.pdf" TargetMode="External"/><Relationship Id="rId6" Type="http://schemas.openxmlformats.org/officeDocument/2006/relationships/hyperlink" Target="https://storemultisites.blob.core.windows.net/media/WPC/adm/policy/0082-1.pdf" TargetMode="External"/><Relationship Id="rId5" Type="http://schemas.openxmlformats.org/officeDocument/2006/relationships/hyperlink" Target="https://storemultisites.blob.core.windows.net/media/WPC/wswa/support/worksource-services-catalog.xlsx" TargetMode="External"/><Relationship Id="rId4" Type="http://schemas.openxmlformats.org/officeDocument/2006/relationships/hyperlink" Target="https://www.ecfr.gov/current/title-20/chapter-V/part-653"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cfr.gov/current/title-20/chapter-V/part-653" TargetMode="External"/><Relationship Id="rId13" Type="http://schemas.openxmlformats.org/officeDocument/2006/relationships/hyperlink" Target="https://www.govinfo.gov/content/pkg/FR-2016-08-19/pdf/2016-15975.pdf" TargetMode="External"/><Relationship Id="rId18" Type="http://schemas.openxmlformats.org/officeDocument/2006/relationships/hyperlink" Target="https://storemultisites.blob.core.windows.net/media/WPC/adm/policy/0081-4.pdf" TargetMode="External"/><Relationship Id="rId26" Type="http://schemas.openxmlformats.org/officeDocument/2006/relationships/hyperlink" Target="https://storemultisites.blob.core.windows.net/media/WPC/wswa/suhttps:/storemultisites.blob.core.windows.net/media/WPC/wswa/support/worksource-services-catalog.xlsxpport/worksource-services-catalog.xlsx" TargetMode="External"/><Relationship Id="rId3" Type="http://schemas.openxmlformats.org/officeDocument/2006/relationships/hyperlink" Target="https://www.ecfr.gov/current/title-20/chapter-V/part-658/subpart-E/subject-group-ECFRd6f9fc50c95409e/section-658.410" TargetMode="External"/><Relationship Id="rId21" Type="http://schemas.openxmlformats.org/officeDocument/2006/relationships/hyperlink" Target="https://storemultisites.blob.core.windows.net/media/WPC/adm/policy/attachments/1003-5%20Attach%20B.xlsx" TargetMode="External"/><Relationship Id="rId34" Type="http://schemas.openxmlformats.org/officeDocument/2006/relationships/hyperlink" Target="https://storemultisites.blob.core.windows.net/media/WPC/adm/policy/1022-1.pdf" TargetMode="External"/><Relationship Id="rId7" Type="http://schemas.openxmlformats.org/officeDocument/2006/relationships/hyperlink" Target="https://storemultisites.blob.core.windows.net/media/WPC/adm/policy/Complaint_Handbook_1012_%20Rev_2-3.pdf" TargetMode="External"/><Relationship Id="rId12" Type="http://schemas.openxmlformats.org/officeDocument/2006/relationships/hyperlink" Target="https://www.ecfr.gov/current/title-20/chapter-V/part-653" TargetMode="External"/><Relationship Id="rId17" Type="http://schemas.openxmlformats.org/officeDocument/2006/relationships/hyperlink" Target="https://storemultisites.blob.core.windows.net/media/WPC/adm/policy/0120.pdf" TargetMode="External"/><Relationship Id="rId25" Type="http://schemas.openxmlformats.org/officeDocument/2006/relationships/hyperlink" Target="https://storemultisites.blob.core.windows.net/media/WPC/adm/policy/attachments/WSS%20Policy%201020-1%20Handbook.pdf" TargetMode="External"/><Relationship Id="rId33" Type="http://schemas.openxmlformats.org/officeDocument/2006/relationships/hyperlink" Target="https://storemultisites.blob.core.windows.net/media/WPC/adm/policy/0023-2.pdf" TargetMode="External"/><Relationship Id="rId2" Type="http://schemas.openxmlformats.org/officeDocument/2006/relationships/hyperlink" Target="https://www.ecfr.gov/current/title-20/part-658/section-658.410" TargetMode="External"/><Relationship Id="rId16" Type="http://schemas.openxmlformats.org/officeDocument/2006/relationships/hyperlink" Target="https://storemultisites.blob.core.windows.net/media/WPC/adm/policy/1023-1.pdf" TargetMode="External"/><Relationship Id="rId20" Type="http://schemas.openxmlformats.org/officeDocument/2006/relationships/hyperlink" Target="https://storemultisites.blob.core.windows.net/media/WPC/adm/policy/1003-5.pdf" TargetMode="External"/><Relationship Id="rId29" Type="http://schemas.openxmlformats.org/officeDocument/2006/relationships/hyperlink" Target="https://storemultisites.blob.core.windows.net/media/WPC/adm/policy/0082-1.pdf" TargetMode="External"/><Relationship Id="rId1" Type="http://schemas.openxmlformats.org/officeDocument/2006/relationships/hyperlink" Target="https://www.ecfr.gov/current/title-20/chapter-V/part-658" TargetMode="External"/><Relationship Id="rId6" Type="http://schemas.openxmlformats.org/officeDocument/2006/relationships/hyperlink" Target="https://storemultisites.blob.core.windows.net/media/WPC/adm/policy/1012-2-3.pdf" TargetMode="External"/><Relationship Id="rId11" Type="http://schemas.openxmlformats.org/officeDocument/2006/relationships/hyperlink" Target="https://www.ecfr.gov/current/title-20/part-653/section-653.107" TargetMode="External"/><Relationship Id="rId24" Type="http://schemas.openxmlformats.org/officeDocument/2006/relationships/hyperlink" Target="https://www.ecfr.gov/current/title-20/chapter-V/part-652" TargetMode="External"/><Relationship Id="rId32" Type="http://schemas.openxmlformats.org/officeDocument/2006/relationships/hyperlink" Target="https://storemultisites.blob.core.windows.net/media/WPC/adm/policy/4030.pdf" TargetMode="External"/><Relationship Id="rId37" Type="http://schemas.openxmlformats.org/officeDocument/2006/relationships/drawing" Target="../drawings/drawing2.xml"/><Relationship Id="rId5" Type="http://schemas.openxmlformats.org/officeDocument/2006/relationships/hyperlink" Target="https://www.ecfr.gov/current/title-20/part-653/section-653.108" TargetMode="External"/><Relationship Id="rId15" Type="http://schemas.openxmlformats.org/officeDocument/2006/relationships/hyperlink" Target="https://storemultisites.blob.core.windows.net/media/WPC/adm/policyhttps:/storemultisites.blob.core.windows.net/media/WPC/adm/policy/attachments/1019%20Revision%207%20-%20Eligibility%20Policy%20Handbook%20PDF.pdf" TargetMode="External"/><Relationship Id="rId23" Type="http://schemas.openxmlformats.org/officeDocument/2006/relationships/hyperlink" Target="https://storemultisites.blob.core.windows.net/media/WPC/adm/policy/1009-3.pdf" TargetMode="External"/><Relationship Id="rId28" Type="http://schemas.openxmlformats.org/officeDocument/2006/relationships/hyperlink" Target="https://wdr.doleta.gov/directives/attach/UIPL/UIPL_14-18_Acc.pdf" TargetMode="External"/><Relationship Id="rId36" Type="http://schemas.openxmlformats.org/officeDocument/2006/relationships/printerSettings" Target="../printerSettings/printerSettings6.bin"/><Relationship Id="rId10" Type="http://schemas.openxmlformats.org/officeDocument/2006/relationships/hyperlink" Target="https://www.ecfr.gov/current/title-20/chapter-V/part-653" TargetMode="External"/><Relationship Id="rId19" Type="http://schemas.openxmlformats.org/officeDocument/2006/relationships/hyperlink" Target="https://storemultisites.blob.core.windows.net/media/WPC/adm/policy/0082-1.pdf" TargetMode="External"/><Relationship Id="rId31" Type="http://schemas.openxmlformats.org/officeDocument/2006/relationships/hyperlink" Target="https://storemultisites.blob.core.windows.net/media/WPC/tech/staff-resources/eto-job-seeker-full-registration-desk-aid-2023-08-16.docx" TargetMode="External"/><Relationship Id="rId4" Type="http://schemas.openxmlformats.org/officeDocument/2006/relationships/hyperlink" Target="https://www.ecfr.gov/current/title-20/part-658" TargetMode="External"/><Relationship Id="rId9" Type="http://schemas.openxmlformats.org/officeDocument/2006/relationships/hyperlink" Target="https://www.ecfr.gov/current/title-20/chapter-V/part-653" TargetMode="External"/><Relationship Id="rId14" Type="http://schemas.openxmlformats.org/officeDocument/2006/relationships/hyperlink" Target="https://storemultisites.blob.core.windows.net/media/WPC/adm/policy/1019-7.pdf" TargetMode="External"/><Relationship Id="rId22" Type="http://schemas.openxmlformats.org/officeDocument/2006/relationships/hyperlink" Target="https://www.ecfr.gov/current/title-20/chapter-V/part-652" TargetMode="External"/><Relationship Id="rId27" Type="http://schemas.openxmlformats.org/officeDocument/2006/relationships/hyperlink" Target="https://storemultisites.blob.core.windows.net/media/WPC/adm/policy/0090-2.pdf" TargetMode="External"/><Relationship Id="rId30" Type="http://schemas.openxmlformats.org/officeDocument/2006/relationships/hyperlink" Target="https://www.wtb.wa.gov/wp-content/uploads/2020/03/TAP-Update-2020-030420.pdf" TargetMode="External"/><Relationship Id="rId35" Type="http://schemas.openxmlformats.org/officeDocument/2006/relationships/hyperlink" Target="https://storemultisites.blob.core.windows.net/media/WPC/adm/policy/attachments/WSS%20Policy%201020-1%20Handbook.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7D1FE-0FC5-409C-ACDA-4450D98ED8F2}">
  <dimension ref="A1:D52"/>
  <sheetViews>
    <sheetView topLeftCell="A37" workbookViewId="0">
      <selection activeCell="A37" sqref="A37:A38"/>
    </sheetView>
  </sheetViews>
  <sheetFormatPr defaultRowHeight="14.5"/>
  <cols>
    <col min="1" max="1" width="35.26953125" customWidth="1"/>
  </cols>
  <sheetData>
    <row r="1" spans="1:4">
      <c r="A1" s="103" t="s">
        <v>233</v>
      </c>
      <c r="D1" s="104" t="s">
        <v>234</v>
      </c>
    </row>
    <row r="2" spans="1:4">
      <c r="A2" s="97" t="s">
        <v>235</v>
      </c>
      <c r="D2" t="s">
        <v>236</v>
      </c>
    </row>
    <row r="3" spans="1:4">
      <c r="A3" s="97" t="s">
        <v>237</v>
      </c>
      <c r="D3" t="s">
        <v>238</v>
      </c>
    </row>
    <row r="4" spans="1:4">
      <c r="A4" s="97" t="s">
        <v>239</v>
      </c>
    </row>
    <row r="5" spans="1:4">
      <c r="A5" s="97" t="s">
        <v>240</v>
      </c>
    </row>
    <row r="6" spans="1:4">
      <c r="A6" s="97" t="s">
        <v>241</v>
      </c>
    </row>
    <row r="7" spans="1:4">
      <c r="A7" s="97" t="s">
        <v>242</v>
      </c>
    </row>
    <row r="8" spans="1:4">
      <c r="A8" s="97" t="s">
        <v>243</v>
      </c>
    </row>
    <row r="9" spans="1:4">
      <c r="A9" s="97" t="s">
        <v>244</v>
      </c>
    </row>
    <row r="10" spans="1:4">
      <c r="A10" s="97" t="s">
        <v>124</v>
      </c>
    </row>
    <row r="11" spans="1:4">
      <c r="A11" s="97" t="s">
        <v>17</v>
      </c>
    </row>
    <row r="12" spans="1:4">
      <c r="A12" s="97"/>
    </row>
    <row r="13" spans="1:4">
      <c r="A13" s="103" t="s">
        <v>245</v>
      </c>
    </row>
    <row r="14" spans="1:4">
      <c r="A14" s="97" t="s">
        <v>246</v>
      </c>
    </row>
    <row r="15" spans="1:4">
      <c r="A15" s="97" t="s">
        <v>247</v>
      </c>
    </row>
    <row r="16" spans="1:4">
      <c r="A16" s="97" t="s">
        <v>248</v>
      </c>
    </row>
    <row r="17" spans="1:1">
      <c r="A17" s="97" t="s">
        <v>249</v>
      </c>
    </row>
    <row r="18" spans="1:1">
      <c r="A18" s="97" t="s">
        <v>250</v>
      </c>
    </row>
    <row r="19" spans="1:1">
      <c r="A19" s="97"/>
    </row>
    <row r="22" spans="1:1">
      <c r="A22" s="103"/>
    </row>
    <row r="37" spans="1:1">
      <c r="A37" s="103" t="s">
        <v>251</v>
      </c>
    </row>
    <row r="38" spans="1:1">
      <c r="A38" t="s">
        <v>252</v>
      </c>
    </row>
    <row r="39" spans="1:1">
      <c r="A39" s="105" t="s">
        <v>253</v>
      </c>
    </row>
    <row r="40" spans="1:1">
      <c r="A40" t="s">
        <v>254</v>
      </c>
    </row>
    <row r="41" spans="1:1">
      <c r="A41" t="s">
        <v>255</v>
      </c>
    </row>
    <row r="42" spans="1:1">
      <c r="A42" s="105" t="s">
        <v>256</v>
      </c>
    </row>
    <row r="43" spans="1:1">
      <c r="A43" t="s">
        <v>257</v>
      </c>
    </row>
    <row r="46" spans="1:1">
      <c r="A46" s="103" t="s">
        <v>245</v>
      </c>
    </row>
    <row r="47" spans="1:1">
      <c r="A47" t="s">
        <v>258</v>
      </c>
    </row>
    <row r="48" spans="1:1">
      <c r="A48" t="s">
        <v>259</v>
      </c>
    </row>
    <row r="49" spans="1:1">
      <c r="A49" s="105" t="s">
        <v>260</v>
      </c>
    </row>
    <row r="50" spans="1:1">
      <c r="A50" s="105" t="s">
        <v>261</v>
      </c>
    </row>
    <row r="51" spans="1:1">
      <c r="A51" s="105" t="s">
        <v>262</v>
      </c>
    </row>
    <row r="52" spans="1:1">
      <c r="A52" t="s">
        <v>263</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EBE42-E20E-4B24-B258-EAD71C0111B0}">
  <dimension ref="A1:J14"/>
  <sheetViews>
    <sheetView workbookViewId="0">
      <selection activeCell="A11" sqref="A11:B11"/>
    </sheetView>
  </sheetViews>
  <sheetFormatPr defaultRowHeight="14.5"/>
  <cols>
    <col min="1" max="1" width="15.26953125" customWidth="1"/>
    <col min="2" max="2" width="23.1796875" customWidth="1"/>
    <col min="3" max="3" width="46.1796875" customWidth="1"/>
    <col min="10" max="10" width="43.453125" customWidth="1"/>
  </cols>
  <sheetData>
    <row r="1" spans="1:10" ht="23.5">
      <c r="A1" s="414" t="s">
        <v>487</v>
      </c>
      <c r="B1" s="415"/>
      <c r="C1" s="415"/>
      <c r="D1" s="415"/>
      <c r="E1" s="415"/>
      <c r="F1" s="415"/>
      <c r="G1" s="415"/>
      <c r="H1" s="415"/>
      <c r="I1" s="415"/>
      <c r="J1" s="416"/>
    </row>
    <row r="2" spans="1:10" ht="23.5">
      <c r="A2" s="417" t="s">
        <v>488</v>
      </c>
      <c r="B2" s="415"/>
      <c r="C2" s="415"/>
      <c r="D2" s="415"/>
      <c r="E2" s="415"/>
      <c r="F2" s="415"/>
      <c r="G2" s="415"/>
      <c r="H2" s="415"/>
      <c r="I2" s="415"/>
      <c r="J2" s="416"/>
    </row>
    <row r="3" spans="1:10" ht="42">
      <c r="A3" s="118" t="s">
        <v>264</v>
      </c>
      <c r="B3" s="119" t="s">
        <v>265</v>
      </c>
      <c r="C3" s="418" t="s">
        <v>326</v>
      </c>
      <c r="D3" s="418"/>
      <c r="E3" s="418"/>
      <c r="F3" s="418"/>
      <c r="G3" s="418"/>
      <c r="H3" s="418"/>
      <c r="I3" s="418"/>
      <c r="J3" s="418"/>
    </row>
    <row r="4" spans="1:10" ht="21">
      <c r="A4" s="117"/>
      <c r="B4" s="117"/>
      <c r="C4" s="419"/>
      <c r="D4" s="419"/>
      <c r="E4" s="419"/>
      <c r="F4" s="419"/>
      <c r="G4" s="419"/>
      <c r="H4" s="419"/>
      <c r="I4" s="419"/>
      <c r="J4" s="419"/>
    </row>
    <row r="5" spans="1:10" ht="21">
      <c r="A5" s="117"/>
      <c r="B5" s="117"/>
      <c r="C5" s="419"/>
      <c r="D5" s="419"/>
      <c r="E5" s="419"/>
      <c r="F5" s="419"/>
      <c r="G5" s="419"/>
      <c r="H5" s="419"/>
      <c r="I5" s="419"/>
      <c r="J5" s="419"/>
    </row>
    <row r="6" spans="1:10" ht="21">
      <c r="A6" s="117"/>
      <c r="B6" s="117"/>
      <c r="C6" s="419"/>
      <c r="D6" s="419"/>
      <c r="E6" s="419"/>
      <c r="F6" s="419"/>
      <c r="G6" s="419"/>
      <c r="H6" s="419"/>
      <c r="I6" s="419"/>
      <c r="J6" s="419"/>
    </row>
    <row r="7" spans="1:10" ht="21">
      <c r="A7" s="117"/>
      <c r="B7" s="117"/>
      <c r="C7" s="419"/>
      <c r="D7" s="419"/>
      <c r="E7" s="419"/>
      <c r="F7" s="419"/>
      <c r="G7" s="419"/>
      <c r="H7" s="419"/>
      <c r="I7" s="419"/>
      <c r="J7" s="419"/>
    </row>
    <row r="9" spans="1:10" ht="23.5">
      <c r="A9" s="414" t="s">
        <v>486</v>
      </c>
      <c r="B9" s="415"/>
      <c r="C9" s="415"/>
      <c r="D9" s="415"/>
      <c r="E9" s="415"/>
      <c r="F9" s="415"/>
      <c r="G9" s="415"/>
      <c r="H9" s="415"/>
      <c r="I9" s="415"/>
      <c r="J9" s="416"/>
    </row>
    <row r="10" spans="1:10" ht="42" customHeight="1">
      <c r="A10" s="424" t="s">
        <v>490</v>
      </c>
      <c r="B10" s="425"/>
      <c r="C10" s="223" t="s">
        <v>248</v>
      </c>
      <c r="D10" s="420" t="s">
        <v>326</v>
      </c>
      <c r="E10" s="421"/>
      <c r="F10" s="421"/>
      <c r="G10" s="421"/>
      <c r="H10" s="421"/>
      <c r="I10" s="421"/>
      <c r="J10" s="422"/>
    </row>
    <row r="11" spans="1:10" ht="21">
      <c r="A11" s="412"/>
      <c r="B11" s="413"/>
      <c r="C11" s="191"/>
      <c r="D11" s="412"/>
      <c r="E11" s="423"/>
      <c r="F11" s="423"/>
      <c r="G11" s="423"/>
      <c r="H11" s="423"/>
      <c r="I11" s="423"/>
      <c r="J11" s="413"/>
    </row>
    <row r="12" spans="1:10" ht="21">
      <c r="A12" s="412"/>
      <c r="B12" s="413"/>
      <c r="C12" s="191"/>
      <c r="D12" s="412"/>
      <c r="E12" s="423"/>
      <c r="F12" s="423"/>
      <c r="G12" s="423"/>
      <c r="H12" s="423"/>
      <c r="I12" s="423"/>
      <c r="J12" s="413"/>
    </row>
    <row r="13" spans="1:10" ht="21">
      <c r="A13" s="412"/>
      <c r="B13" s="413"/>
      <c r="C13" s="191"/>
      <c r="D13" s="412"/>
      <c r="E13" s="423"/>
      <c r="F13" s="423"/>
      <c r="G13" s="423"/>
      <c r="H13" s="423"/>
      <c r="I13" s="423"/>
      <c r="J13" s="413"/>
    </row>
    <row r="14" spans="1:10" ht="21">
      <c r="A14" s="412"/>
      <c r="B14" s="413"/>
      <c r="C14" s="191"/>
      <c r="D14" s="412"/>
      <c r="E14" s="423"/>
      <c r="F14" s="423"/>
      <c r="G14" s="423"/>
      <c r="H14" s="423"/>
      <c r="I14" s="423"/>
      <c r="J14" s="413"/>
    </row>
  </sheetData>
  <mergeCells count="18">
    <mergeCell ref="A14:B14"/>
    <mergeCell ref="C3:J3"/>
    <mergeCell ref="C4:J4"/>
    <mergeCell ref="C5:J5"/>
    <mergeCell ref="C6:J6"/>
    <mergeCell ref="C7:J7"/>
    <mergeCell ref="A9:J9"/>
    <mergeCell ref="D10:J10"/>
    <mergeCell ref="D11:J11"/>
    <mergeCell ref="D12:J12"/>
    <mergeCell ref="D13:J13"/>
    <mergeCell ref="D14:J14"/>
    <mergeCell ref="A10:B10"/>
    <mergeCell ref="A11:B11"/>
    <mergeCell ref="A12:B12"/>
    <mergeCell ref="A1:J1"/>
    <mergeCell ref="A2:J2"/>
    <mergeCell ref="A13:B1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FF2B7-4A34-4BEE-A50A-BCC90F501576}">
  <sheetPr>
    <pageSetUpPr fitToPage="1"/>
  </sheetPr>
  <dimension ref="A1:AK95"/>
  <sheetViews>
    <sheetView zoomScale="90" zoomScaleNormal="90" workbookViewId="0">
      <selection activeCell="H2" sqref="H2:P2"/>
    </sheetView>
  </sheetViews>
  <sheetFormatPr defaultRowHeight="14.5"/>
  <cols>
    <col min="1" max="1" width="4.54296875" customWidth="1"/>
    <col min="2" max="2" width="30.1796875" customWidth="1"/>
    <col min="3" max="3" width="27.1796875" customWidth="1"/>
    <col min="4" max="4" width="12.26953125" customWidth="1"/>
    <col min="5" max="5" width="14.1796875" customWidth="1"/>
    <col min="6" max="6" width="24.26953125" customWidth="1"/>
    <col min="7" max="7" width="16.7265625" customWidth="1"/>
    <col min="11" max="11" width="9.1796875" customWidth="1"/>
    <col min="17" max="17" width="9.1796875" style="2"/>
    <col min="18" max="20" width="0" style="2" hidden="1" customWidth="1"/>
    <col min="21" max="23" width="9.1796875" style="2"/>
    <col min="24" max="24" width="2.1796875" style="2" customWidth="1"/>
    <col min="25" max="25" width="9.1796875" style="2"/>
    <col min="26" max="26" width="9.1796875" style="2" hidden="1" customWidth="1"/>
    <col min="27" max="27" width="28.7265625" style="2" hidden="1" customWidth="1"/>
    <col min="28" max="37" width="9.1796875" style="2"/>
  </cols>
  <sheetData>
    <row r="1" spans="1:27" ht="21">
      <c r="A1" s="69"/>
      <c r="B1" s="448" t="s">
        <v>147</v>
      </c>
      <c r="C1" s="448"/>
      <c r="D1" s="448"/>
      <c r="E1" s="448"/>
      <c r="F1" s="448"/>
      <c r="G1" s="66"/>
      <c r="H1" s="447" t="s">
        <v>148</v>
      </c>
      <c r="I1" s="448"/>
      <c r="J1" s="448"/>
      <c r="K1" s="448"/>
      <c r="L1" s="448"/>
      <c r="M1" s="448"/>
      <c r="N1" s="448"/>
      <c r="O1" s="448"/>
      <c r="P1" s="449"/>
      <c r="Q1" s="25"/>
      <c r="R1" s="25"/>
      <c r="S1" s="25"/>
      <c r="T1" s="25"/>
      <c r="U1" s="25"/>
      <c r="V1" s="25"/>
      <c r="W1" s="25"/>
      <c r="X1" s="25"/>
      <c r="AA1" t="s">
        <v>146</v>
      </c>
    </row>
    <row r="2" spans="1:27" ht="40.5" customHeight="1" thickBot="1">
      <c r="A2" s="14"/>
      <c r="B2" s="68"/>
      <c r="C2" s="434"/>
      <c r="D2" s="434"/>
      <c r="E2" s="434"/>
      <c r="F2" s="434"/>
      <c r="G2" s="64"/>
      <c r="H2" s="450"/>
      <c r="I2" s="451"/>
      <c r="J2" s="451"/>
      <c r="K2" s="451"/>
      <c r="L2" s="451"/>
      <c r="M2" s="451"/>
      <c r="N2" s="451"/>
      <c r="O2" s="451"/>
      <c r="P2" s="452"/>
      <c r="Q2" s="25"/>
      <c r="R2" s="25"/>
      <c r="S2" s="25"/>
      <c r="T2" s="25"/>
      <c r="U2" s="25"/>
      <c r="V2" s="25"/>
      <c r="W2" s="25"/>
      <c r="X2" s="25"/>
      <c r="AA2" t="s">
        <v>151</v>
      </c>
    </row>
    <row r="3" spans="1:27" ht="42" customHeight="1" thickBot="1">
      <c r="A3" s="67"/>
      <c r="B3" s="68"/>
      <c r="C3" s="435"/>
      <c r="D3" s="435"/>
      <c r="E3" s="435"/>
      <c r="F3" s="435"/>
      <c r="G3" s="65"/>
      <c r="H3" s="453" t="s">
        <v>150</v>
      </c>
      <c r="I3" s="454"/>
      <c r="J3" s="454"/>
      <c r="K3" s="455"/>
      <c r="L3" s="454"/>
      <c r="M3" s="454"/>
      <c r="N3" s="454"/>
      <c r="O3" s="454"/>
      <c r="P3" s="455"/>
      <c r="Q3" s="25"/>
      <c r="R3" s="25"/>
      <c r="S3" s="25"/>
      <c r="T3" s="25"/>
      <c r="U3" s="25"/>
      <c r="V3" s="25"/>
      <c r="W3" s="25"/>
      <c r="X3" s="25"/>
      <c r="AA3" t="s">
        <v>152</v>
      </c>
    </row>
    <row r="4" spans="1:27" ht="29.5" thickBot="1">
      <c r="A4" s="20"/>
      <c r="B4" s="444" t="s">
        <v>188</v>
      </c>
      <c r="C4" s="445"/>
      <c r="D4" s="445"/>
      <c r="E4" s="445"/>
      <c r="F4" s="445"/>
      <c r="G4" s="446"/>
      <c r="H4" s="436" t="s">
        <v>11</v>
      </c>
      <c r="I4" s="437"/>
      <c r="J4" s="438"/>
      <c r="K4" s="19" t="s">
        <v>12</v>
      </c>
      <c r="L4" s="439" t="s">
        <v>13</v>
      </c>
      <c r="M4" s="440"/>
      <c r="N4" s="441"/>
      <c r="O4" s="442" t="s">
        <v>14</v>
      </c>
      <c r="P4" s="443"/>
      <c r="Q4" s="25"/>
      <c r="R4" s="25"/>
      <c r="S4" s="25"/>
      <c r="T4" s="25"/>
      <c r="U4" s="25"/>
      <c r="V4" s="25"/>
      <c r="W4" s="25"/>
      <c r="X4" s="25"/>
      <c r="AA4" t="s">
        <v>157</v>
      </c>
    </row>
    <row r="5" spans="1:27">
      <c r="A5" s="20"/>
      <c r="B5" s="22" t="s">
        <v>141</v>
      </c>
      <c r="C5" s="22" t="s">
        <v>142</v>
      </c>
      <c r="D5" s="22" t="s">
        <v>1</v>
      </c>
      <c r="E5" s="22" t="s">
        <v>0</v>
      </c>
      <c r="F5" s="23" t="s">
        <v>139</v>
      </c>
      <c r="G5" s="22" t="s">
        <v>140</v>
      </c>
      <c r="H5" s="60" t="s">
        <v>2</v>
      </c>
      <c r="I5" s="60" t="s">
        <v>3</v>
      </c>
      <c r="J5" s="60" t="s">
        <v>4</v>
      </c>
      <c r="K5" s="61" t="s">
        <v>5</v>
      </c>
      <c r="L5" s="62" t="s">
        <v>6</v>
      </c>
      <c r="M5" s="62" t="s">
        <v>7</v>
      </c>
      <c r="N5" s="62" t="s">
        <v>8</v>
      </c>
      <c r="O5" s="63" t="s">
        <v>9</v>
      </c>
      <c r="P5" s="63" t="s">
        <v>10</v>
      </c>
      <c r="Q5" s="426" t="s">
        <v>187</v>
      </c>
      <c r="R5" s="427"/>
      <c r="S5" s="427"/>
      <c r="T5" s="427"/>
      <c r="U5" s="427"/>
      <c r="V5" s="427"/>
      <c r="W5" s="427"/>
      <c r="X5" s="427"/>
      <c r="AA5" t="s">
        <v>170</v>
      </c>
    </row>
    <row r="6" spans="1:27">
      <c r="A6" s="21">
        <v>1</v>
      </c>
      <c r="B6" s="26"/>
      <c r="C6" s="26"/>
      <c r="D6" s="26"/>
      <c r="E6" s="26"/>
      <c r="F6" s="1"/>
      <c r="G6" s="1"/>
      <c r="H6" s="5"/>
      <c r="I6" s="6"/>
      <c r="J6" s="6"/>
      <c r="K6" s="6"/>
      <c r="L6" s="6"/>
      <c r="M6" s="6"/>
      <c r="N6" s="6"/>
      <c r="O6" s="6"/>
      <c r="P6" s="5"/>
      <c r="Q6" s="25"/>
      <c r="R6" s="25">
        <f t="shared" ref="R6:R26" si="0">COUNTIF(H6:P6, 1)</f>
        <v>0</v>
      </c>
      <c r="S6" s="25">
        <f t="shared" ref="S6:S26" si="1">COUNTIF(H6:P6, 2)</f>
        <v>0</v>
      </c>
      <c r="T6" s="25">
        <f t="shared" ref="T6:T26" si="2">COUNTIF(H6:P6, 3)</f>
        <v>0</v>
      </c>
      <c r="U6" s="25"/>
      <c r="V6" s="25"/>
      <c r="W6" s="25"/>
      <c r="X6" s="25"/>
      <c r="AA6" t="s">
        <v>154</v>
      </c>
    </row>
    <row r="7" spans="1:27">
      <c r="A7" s="21">
        <v>2</v>
      </c>
      <c r="B7" s="26"/>
      <c r="C7" s="26"/>
      <c r="D7" s="26"/>
      <c r="E7" s="26"/>
      <c r="F7" s="1"/>
      <c r="G7" s="1"/>
      <c r="H7" s="5"/>
      <c r="I7" s="6"/>
      <c r="J7" s="6"/>
      <c r="K7" s="6"/>
      <c r="L7" s="6"/>
      <c r="M7" s="6"/>
      <c r="N7" s="6"/>
      <c r="O7" s="6"/>
      <c r="P7" s="5"/>
      <c r="Q7" s="25"/>
      <c r="R7" s="25">
        <f t="shared" si="0"/>
        <v>0</v>
      </c>
      <c r="S7" s="25">
        <f t="shared" si="1"/>
        <v>0</v>
      </c>
      <c r="T7" s="25">
        <f t="shared" si="2"/>
        <v>0</v>
      </c>
      <c r="U7" s="25"/>
      <c r="V7" s="25"/>
      <c r="W7" s="25"/>
      <c r="X7" s="25"/>
      <c r="AA7" t="s">
        <v>155</v>
      </c>
    </row>
    <row r="8" spans="1:27">
      <c r="A8" s="21">
        <v>3</v>
      </c>
      <c r="B8" s="26"/>
      <c r="C8" s="26"/>
      <c r="D8" s="26"/>
      <c r="E8" s="26"/>
      <c r="F8" s="1"/>
      <c r="G8" s="1"/>
      <c r="H8" s="5"/>
      <c r="I8" s="6"/>
      <c r="J8" s="6"/>
      <c r="K8" s="6"/>
      <c r="L8" s="6"/>
      <c r="M8" s="6"/>
      <c r="N8" s="6"/>
      <c r="O8" s="6"/>
      <c r="P8" s="5"/>
      <c r="Q8" s="25"/>
      <c r="R8" s="25">
        <f t="shared" si="0"/>
        <v>0</v>
      </c>
      <c r="S8" s="25">
        <f t="shared" si="1"/>
        <v>0</v>
      </c>
      <c r="T8" s="25">
        <f t="shared" si="2"/>
        <v>0</v>
      </c>
      <c r="U8" s="25"/>
      <c r="V8" s="25"/>
      <c r="W8" s="25"/>
      <c r="X8" s="25"/>
      <c r="AA8" t="s">
        <v>181</v>
      </c>
    </row>
    <row r="9" spans="1:27">
      <c r="A9" s="21">
        <v>4</v>
      </c>
      <c r="B9" s="26"/>
      <c r="C9" s="26"/>
      <c r="D9" s="26"/>
      <c r="E9" s="26"/>
      <c r="F9" s="1"/>
      <c r="G9" s="1"/>
      <c r="H9" s="7"/>
      <c r="I9" s="6"/>
      <c r="J9" s="7"/>
      <c r="K9" s="6"/>
      <c r="L9" s="6"/>
      <c r="M9" s="5"/>
      <c r="N9" s="6"/>
      <c r="O9" s="6"/>
      <c r="P9" s="5"/>
      <c r="Q9" s="25"/>
      <c r="R9" s="25">
        <f t="shared" si="0"/>
        <v>0</v>
      </c>
      <c r="S9" s="25">
        <f t="shared" si="1"/>
        <v>0</v>
      </c>
      <c r="T9" s="25">
        <f t="shared" si="2"/>
        <v>0</v>
      </c>
      <c r="U9" s="25"/>
      <c r="V9" s="25"/>
      <c r="W9" s="25"/>
      <c r="X9" s="25"/>
      <c r="AA9" t="s">
        <v>186</v>
      </c>
    </row>
    <row r="10" spans="1:27">
      <c r="A10" s="21">
        <v>5</v>
      </c>
      <c r="B10" s="26"/>
      <c r="C10" s="26"/>
      <c r="D10" s="26"/>
      <c r="E10" s="26"/>
      <c r="F10" s="1"/>
      <c r="G10" s="1"/>
      <c r="H10" s="5"/>
      <c r="I10" s="6"/>
      <c r="J10" s="7"/>
      <c r="K10" s="6"/>
      <c r="L10" s="6"/>
      <c r="M10" s="5"/>
      <c r="N10" s="5"/>
      <c r="O10" s="7"/>
      <c r="P10" s="5"/>
      <c r="Q10" s="25"/>
      <c r="R10" s="25">
        <f t="shared" si="0"/>
        <v>0</v>
      </c>
      <c r="S10" s="25">
        <f t="shared" si="1"/>
        <v>0</v>
      </c>
      <c r="T10" s="25">
        <f t="shared" si="2"/>
        <v>0</v>
      </c>
      <c r="U10" s="25"/>
      <c r="V10" s="25"/>
      <c r="W10" s="25"/>
      <c r="X10" s="25"/>
      <c r="AA10" t="s">
        <v>169</v>
      </c>
    </row>
    <row r="11" spans="1:27">
      <c r="A11" s="21">
        <v>6</v>
      </c>
      <c r="B11" s="26"/>
      <c r="C11" s="26"/>
      <c r="D11" s="26"/>
      <c r="E11" s="26"/>
      <c r="F11" s="1"/>
      <c r="G11" s="1"/>
      <c r="H11" s="6"/>
      <c r="I11" s="6"/>
      <c r="J11" s="7"/>
      <c r="K11" s="6"/>
      <c r="L11" s="6"/>
      <c r="M11" s="5"/>
      <c r="N11" s="5"/>
      <c r="O11" s="7"/>
      <c r="P11" s="5"/>
      <c r="Q11" s="25"/>
      <c r="R11" s="25">
        <f t="shared" si="0"/>
        <v>0</v>
      </c>
      <c r="S11" s="25">
        <f t="shared" si="1"/>
        <v>0</v>
      </c>
      <c r="T11" s="25">
        <f t="shared" si="2"/>
        <v>0</v>
      </c>
      <c r="U11" s="25"/>
      <c r="V11" s="25"/>
      <c r="W11" s="25"/>
      <c r="X11" s="25"/>
      <c r="AA11" t="s">
        <v>174</v>
      </c>
    </row>
    <row r="12" spans="1:27">
      <c r="A12" s="21">
        <v>7</v>
      </c>
      <c r="B12" s="26"/>
      <c r="C12" s="26"/>
      <c r="D12" s="26"/>
      <c r="E12" s="26"/>
      <c r="F12" s="1"/>
      <c r="G12" s="1"/>
      <c r="H12" s="5"/>
      <c r="I12" s="6"/>
      <c r="J12" s="6"/>
      <c r="K12" s="6"/>
      <c r="L12" s="6"/>
      <c r="M12" s="5"/>
      <c r="N12" s="6"/>
      <c r="O12" s="5"/>
      <c r="P12" s="5"/>
      <c r="Q12" s="25"/>
      <c r="R12" s="25">
        <f t="shared" si="0"/>
        <v>0</v>
      </c>
      <c r="S12" s="25">
        <f t="shared" si="1"/>
        <v>0</v>
      </c>
      <c r="T12" s="25">
        <f t="shared" si="2"/>
        <v>0</v>
      </c>
      <c r="U12" s="25"/>
      <c r="V12" s="25"/>
      <c r="W12" s="25"/>
      <c r="X12" s="25"/>
      <c r="AA12" t="s">
        <v>176</v>
      </c>
    </row>
    <row r="13" spans="1:27">
      <c r="A13" s="21">
        <v>8</v>
      </c>
      <c r="B13" s="26"/>
      <c r="C13" s="26"/>
      <c r="D13" s="26"/>
      <c r="E13" s="26"/>
      <c r="F13" s="8"/>
      <c r="G13" s="8"/>
      <c r="H13" s="27"/>
      <c r="I13" s="28"/>
      <c r="J13" s="28"/>
      <c r="K13" s="28"/>
      <c r="L13" s="28"/>
      <c r="M13" s="28"/>
      <c r="N13" s="28"/>
      <c r="O13" s="27"/>
      <c r="P13" s="27"/>
      <c r="Q13" s="25"/>
      <c r="R13" s="25">
        <f t="shared" si="0"/>
        <v>0</v>
      </c>
      <c r="S13" s="25">
        <f t="shared" si="1"/>
        <v>0</v>
      </c>
      <c r="T13" s="25">
        <f t="shared" si="2"/>
        <v>0</v>
      </c>
      <c r="U13" s="25"/>
      <c r="V13" s="25"/>
      <c r="W13" s="25"/>
      <c r="X13" s="25"/>
      <c r="AA13" t="s">
        <v>153</v>
      </c>
    </row>
    <row r="14" spans="1:27">
      <c r="A14" s="21">
        <v>9</v>
      </c>
      <c r="B14" s="26"/>
      <c r="C14" s="26"/>
      <c r="D14" s="26"/>
      <c r="E14" s="26"/>
      <c r="F14" s="8"/>
      <c r="G14" s="8"/>
      <c r="H14" s="8"/>
      <c r="I14" s="8"/>
      <c r="J14" s="8"/>
      <c r="K14" s="8"/>
      <c r="L14" s="8"/>
      <c r="M14" s="8"/>
      <c r="N14" s="8"/>
      <c r="O14" s="8"/>
      <c r="P14" s="8"/>
      <c r="Q14" s="25"/>
      <c r="R14" s="25">
        <f t="shared" si="0"/>
        <v>0</v>
      </c>
      <c r="S14" s="25">
        <f t="shared" si="1"/>
        <v>0</v>
      </c>
      <c r="T14" s="25">
        <f t="shared" si="2"/>
        <v>0</v>
      </c>
      <c r="U14" s="25"/>
      <c r="V14" s="25"/>
      <c r="W14" s="25"/>
      <c r="X14" s="25"/>
      <c r="AA14" t="s">
        <v>171</v>
      </c>
    </row>
    <row r="15" spans="1:27">
      <c r="A15" s="21">
        <v>10</v>
      </c>
      <c r="B15" s="26"/>
      <c r="C15" s="26"/>
      <c r="D15" s="26"/>
      <c r="E15" s="26"/>
      <c r="F15" s="1"/>
      <c r="G15" s="1"/>
      <c r="H15" s="5"/>
      <c r="I15" s="6"/>
      <c r="J15" s="6"/>
      <c r="K15" s="6"/>
      <c r="L15" s="6"/>
      <c r="M15" s="5"/>
      <c r="N15" s="5"/>
      <c r="O15" s="7"/>
      <c r="P15" s="5"/>
      <c r="Q15" s="25"/>
      <c r="R15" s="25">
        <f t="shared" si="0"/>
        <v>0</v>
      </c>
      <c r="S15" s="25">
        <f t="shared" si="1"/>
        <v>0</v>
      </c>
      <c r="T15" s="25">
        <f t="shared" si="2"/>
        <v>0</v>
      </c>
      <c r="U15" s="25"/>
      <c r="V15" s="25"/>
      <c r="W15" s="25"/>
      <c r="X15" s="25"/>
      <c r="AA15" t="s">
        <v>177</v>
      </c>
    </row>
    <row r="16" spans="1:27">
      <c r="A16" s="21">
        <v>11</v>
      </c>
      <c r="B16" s="26"/>
      <c r="C16" s="26"/>
      <c r="D16" s="26"/>
      <c r="E16" s="26"/>
      <c r="F16" s="1"/>
      <c r="G16" s="1"/>
      <c r="H16" s="5"/>
      <c r="I16" s="6"/>
      <c r="J16" s="6"/>
      <c r="K16" s="6"/>
      <c r="L16" s="6"/>
      <c r="M16" s="5"/>
      <c r="N16" s="5"/>
      <c r="O16" s="5"/>
      <c r="P16" s="5"/>
      <c r="Q16" s="25"/>
      <c r="R16" s="25">
        <f t="shared" si="0"/>
        <v>0</v>
      </c>
      <c r="S16" s="25">
        <f t="shared" si="1"/>
        <v>0</v>
      </c>
      <c r="T16" s="25">
        <f t="shared" si="2"/>
        <v>0</v>
      </c>
      <c r="U16" s="25"/>
      <c r="V16" s="25"/>
      <c r="W16" s="25"/>
      <c r="X16" s="25"/>
      <c r="AA16" t="s">
        <v>168</v>
      </c>
    </row>
    <row r="17" spans="1:27">
      <c r="A17" s="21">
        <v>12</v>
      </c>
      <c r="B17" s="26"/>
      <c r="C17" s="26"/>
      <c r="D17" s="26"/>
      <c r="E17" s="26"/>
      <c r="F17" s="1"/>
      <c r="G17" s="1"/>
      <c r="H17" s="5"/>
      <c r="I17" s="6"/>
      <c r="J17" s="7"/>
      <c r="K17" s="6"/>
      <c r="L17" s="6"/>
      <c r="M17" s="5"/>
      <c r="N17" s="5"/>
      <c r="O17" s="5"/>
      <c r="P17" s="5"/>
      <c r="Q17" s="25"/>
      <c r="R17" s="25">
        <f t="shared" si="0"/>
        <v>0</v>
      </c>
      <c r="S17" s="25">
        <f t="shared" si="1"/>
        <v>0</v>
      </c>
      <c r="T17" s="25">
        <f t="shared" si="2"/>
        <v>0</v>
      </c>
      <c r="U17" s="25"/>
      <c r="V17" s="25"/>
      <c r="W17" s="25"/>
      <c r="X17" s="25"/>
      <c r="AA17" t="s">
        <v>178</v>
      </c>
    </row>
    <row r="18" spans="1:27">
      <c r="A18" s="21">
        <v>13</v>
      </c>
      <c r="B18" s="26"/>
      <c r="C18" s="26"/>
      <c r="D18" s="26"/>
      <c r="E18" s="26"/>
      <c r="F18" s="1"/>
      <c r="G18" s="1"/>
      <c r="H18" s="5"/>
      <c r="I18" s="6"/>
      <c r="J18" s="7"/>
      <c r="K18" s="6"/>
      <c r="L18" s="6"/>
      <c r="M18" s="5"/>
      <c r="N18" s="6"/>
      <c r="O18" s="6"/>
      <c r="P18" s="5"/>
      <c r="Q18" s="25"/>
      <c r="R18" s="25">
        <f t="shared" si="0"/>
        <v>0</v>
      </c>
      <c r="S18" s="25">
        <f t="shared" si="1"/>
        <v>0</v>
      </c>
      <c r="T18" s="25">
        <f t="shared" si="2"/>
        <v>0</v>
      </c>
      <c r="U18" s="25"/>
      <c r="V18" s="25"/>
      <c r="W18" s="25"/>
      <c r="X18" s="25"/>
      <c r="AA18" t="s">
        <v>185</v>
      </c>
    </row>
    <row r="19" spans="1:27">
      <c r="A19" s="21">
        <v>14</v>
      </c>
      <c r="B19" s="26"/>
      <c r="C19" s="26"/>
      <c r="D19" s="26"/>
      <c r="E19" s="26"/>
      <c r="F19" s="1"/>
      <c r="G19" s="1"/>
      <c r="H19" s="5"/>
      <c r="I19" s="6"/>
      <c r="J19" s="6"/>
      <c r="K19" s="6"/>
      <c r="L19" s="6"/>
      <c r="M19" s="5"/>
      <c r="N19" s="6"/>
      <c r="O19" s="5"/>
      <c r="P19" s="5"/>
      <c r="Q19" s="25"/>
      <c r="R19" s="25">
        <f t="shared" si="0"/>
        <v>0</v>
      </c>
      <c r="S19" s="25">
        <f t="shared" si="1"/>
        <v>0</v>
      </c>
      <c r="T19" s="25">
        <f t="shared" si="2"/>
        <v>0</v>
      </c>
      <c r="U19" s="25"/>
      <c r="V19" s="25"/>
      <c r="W19" s="25"/>
      <c r="X19" s="25"/>
      <c r="AA19" t="s">
        <v>158</v>
      </c>
    </row>
    <row r="20" spans="1:27">
      <c r="A20" s="21">
        <v>15</v>
      </c>
      <c r="B20" s="26"/>
      <c r="C20" s="26"/>
      <c r="D20" s="26"/>
      <c r="E20" s="26"/>
      <c r="F20" s="1"/>
      <c r="G20" s="1"/>
      <c r="H20" s="5"/>
      <c r="I20" s="6"/>
      <c r="J20" s="6"/>
      <c r="K20" s="6"/>
      <c r="L20" s="6"/>
      <c r="M20" s="5"/>
      <c r="N20" s="5"/>
      <c r="O20" s="5"/>
      <c r="P20" s="5"/>
      <c r="Q20" s="25"/>
      <c r="R20" s="25">
        <f t="shared" si="0"/>
        <v>0</v>
      </c>
      <c r="S20" s="25">
        <f t="shared" si="1"/>
        <v>0</v>
      </c>
      <c r="T20" s="25">
        <f t="shared" si="2"/>
        <v>0</v>
      </c>
      <c r="U20" s="25"/>
      <c r="V20" s="25"/>
      <c r="W20" s="25"/>
      <c r="X20" s="25"/>
      <c r="AA20" t="s">
        <v>163</v>
      </c>
    </row>
    <row r="21" spans="1:27">
      <c r="A21" s="21">
        <v>16</v>
      </c>
      <c r="B21" s="26"/>
      <c r="C21" s="26"/>
      <c r="D21" s="26"/>
      <c r="E21" s="26"/>
      <c r="F21" s="1"/>
      <c r="G21" s="1"/>
      <c r="H21" s="5"/>
      <c r="I21" s="6"/>
      <c r="J21" s="6"/>
      <c r="K21" s="6"/>
      <c r="L21" s="6"/>
      <c r="M21" s="5"/>
      <c r="N21" s="5"/>
      <c r="O21" s="6"/>
      <c r="P21" s="5"/>
      <c r="Q21" s="25"/>
      <c r="R21" s="25">
        <f t="shared" si="0"/>
        <v>0</v>
      </c>
      <c r="S21" s="25">
        <f t="shared" si="1"/>
        <v>0</v>
      </c>
      <c r="T21" s="25">
        <f t="shared" si="2"/>
        <v>0</v>
      </c>
      <c r="U21" s="25"/>
      <c r="V21" s="25"/>
      <c r="W21" s="25"/>
      <c r="X21" s="25"/>
      <c r="AA21" t="s">
        <v>183</v>
      </c>
    </row>
    <row r="22" spans="1:27">
      <c r="A22" s="21">
        <v>17</v>
      </c>
      <c r="B22" s="26"/>
      <c r="C22" s="26"/>
      <c r="D22" s="26"/>
      <c r="E22" s="26"/>
      <c r="F22" s="1"/>
      <c r="G22" s="1"/>
      <c r="H22" s="5"/>
      <c r="I22" s="6"/>
      <c r="J22" s="6"/>
      <c r="K22" s="6"/>
      <c r="L22" s="6"/>
      <c r="M22" s="5"/>
      <c r="N22" s="5"/>
      <c r="O22" s="5"/>
      <c r="P22" s="5"/>
      <c r="Q22" s="25"/>
      <c r="R22" s="25">
        <f t="shared" si="0"/>
        <v>0</v>
      </c>
      <c r="S22" s="25">
        <f t="shared" si="1"/>
        <v>0</v>
      </c>
      <c r="T22" s="25">
        <f t="shared" si="2"/>
        <v>0</v>
      </c>
      <c r="U22" s="25"/>
      <c r="V22" s="25"/>
      <c r="W22" s="25"/>
      <c r="X22" s="25"/>
      <c r="AA22" t="s">
        <v>165</v>
      </c>
    </row>
    <row r="23" spans="1:27">
      <c r="A23" s="21">
        <v>18</v>
      </c>
      <c r="B23" s="26"/>
      <c r="C23" s="26"/>
      <c r="D23" s="26"/>
      <c r="E23" s="26"/>
      <c r="F23" s="1"/>
      <c r="G23" s="1"/>
      <c r="H23" s="5"/>
      <c r="I23" s="6"/>
      <c r="J23" s="7"/>
      <c r="K23" s="7"/>
      <c r="L23" s="6"/>
      <c r="M23" s="5"/>
      <c r="N23" s="5"/>
      <c r="O23" s="5"/>
      <c r="P23" s="5"/>
      <c r="Q23" s="25"/>
      <c r="R23" s="25">
        <f t="shared" si="0"/>
        <v>0</v>
      </c>
      <c r="S23" s="25">
        <f t="shared" si="1"/>
        <v>0</v>
      </c>
      <c r="T23" s="25">
        <f t="shared" si="2"/>
        <v>0</v>
      </c>
      <c r="U23" s="25"/>
      <c r="V23" s="25"/>
      <c r="W23" s="25"/>
      <c r="X23" s="25"/>
      <c r="AA23" t="s">
        <v>164</v>
      </c>
    </row>
    <row r="24" spans="1:27">
      <c r="A24" s="21">
        <v>19</v>
      </c>
      <c r="B24" s="3"/>
      <c r="C24" s="3"/>
      <c r="D24" s="3"/>
      <c r="E24" s="3"/>
      <c r="F24" s="1"/>
      <c r="G24" s="1"/>
      <c r="H24" s="1"/>
      <c r="I24" s="1"/>
      <c r="J24" s="1"/>
      <c r="K24" s="1"/>
      <c r="L24" s="1"/>
      <c r="M24" s="1"/>
      <c r="N24" s="1"/>
      <c r="O24" s="1"/>
      <c r="P24" s="1"/>
      <c r="Q24" s="25"/>
      <c r="R24" s="25">
        <f t="shared" si="0"/>
        <v>0</v>
      </c>
      <c r="S24" s="25">
        <f t="shared" si="1"/>
        <v>0</v>
      </c>
      <c r="T24" s="25">
        <f t="shared" si="2"/>
        <v>0</v>
      </c>
      <c r="U24" s="25"/>
      <c r="V24" s="25"/>
      <c r="W24" s="25"/>
      <c r="X24" s="25"/>
      <c r="AA24" t="s">
        <v>159</v>
      </c>
    </row>
    <row r="25" spans="1:27">
      <c r="A25" s="21" t="s">
        <v>66</v>
      </c>
      <c r="B25" s="3"/>
      <c r="C25" s="3"/>
      <c r="D25" s="3"/>
      <c r="E25" s="3"/>
      <c r="F25" s="1"/>
      <c r="G25" s="1"/>
      <c r="H25" s="1"/>
      <c r="I25" s="1"/>
      <c r="J25" s="1"/>
      <c r="K25" s="1"/>
      <c r="L25" s="1"/>
      <c r="M25" s="1"/>
      <c r="N25" s="1"/>
      <c r="O25" s="1"/>
      <c r="P25" s="1"/>
      <c r="Q25" s="25"/>
      <c r="R25" s="25"/>
      <c r="S25" s="25"/>
      <c r="T25" s="25"/>
      <c r="U25" s="25"/>
      <c r="V25" s="25"/>
      <c r="W25" s="25"/>
      <c r="X25" s="25"/>
      <c r="AA25" t="s">
        <v>166</v>
      </c>
    </row>
    <row r="26" spans="1:27">
      <c r="A26" s="21" t="s">
        <v>67</v>
      </c>
      <c r="B26" s="3"/>
      <c r="C26" s="3"/>
      <c r="D26" s="3"/>
      <c r="E26" s="3"/>
      <c r="F26" s="1"/>
      <c r="G26" s="1"/>
      <c r="H26" s="1"/>
      <c r="I26" s="1"/>
      <c r="J26" s="1"/>
      <c r="K26" s="1"/>
      <c r="L26" s="1"/>
      <c r="M26" s="1"/>
      <c r="N26" s="1"/>
      <c r="O26" s="1"/>
      <c r="P26" s="1"/>
      <c r="Q26" s="25"/>
      <c r="R26" s="25">
        <f t="shared" si="0"/>
        <v>0</v>
      </c>
      <c r="S26" s="25">
        <f t="shared" si="1"/>
        <v>0</v>
      </c>
      <c r="T26" s="25">
        <f t="shared" si="2"/>
        <v>0</v>
      </c>
      <c r="U26" s="25"/>
      <c r="V26" s="25"/>
      <c r="W26" s="25"/>
      <c r="X26" s="25"/>
      <c r="AA26" t="s">
        <v>184</v>
      </c>
    </row>
    <row r="27" spans="1:27">
      <c r="A27" s="17" t="s">
        <v>68</v>
      </c>
      <c r="B27" s="1"/>
      <c r="C27" s="1"/>
      <c r="D27" s="1"/>
      <c r="E27" s="1"/>
      <c r="F27" s="1"/>
      <c r="G27" s="1"/>
      <c r="H27" s="1"/>
      <c r="I27" s="1"/>
      <c r="J27" s="1"/>
      <c r="K27" s="1"/>
      <c r="L27" s="1"/>
      <c r="M27" s="1"/>
      <c r="N27" s="1"/>
      <c r="O27" s="1"/>
      <c r="P27" s="1"/>
      <c r="Q27" s="25"/>
      <c r="R27" s="25">
        <f t="shared" ref="R27" si="3">COUNTIF(H27:P27, 1)</f>
        <v>0</v>
      </c>
      <c r="S27" s="25">
        <f t="shared" ref="S27" si="4">COUNTIF(H27:P27, 2)</f>
        <v>0</v>
      </c>
      <c r="T27" s="25">
        <f t="shared" ref="T27" si="5">COUNTIF(H27:P27, 3)</f>
        <v>0</v>
      </c>
      <c r="U27" s="25"/>
      <c r="V27" s="25"/>
      <c r="W27" s="25"/>
      <c r="X27" s="25"/>
      <c r="AA27" t="s">
        <v>172</v>
      </c>
    </row>
    <row r="28" spans="1:27">
      <c r="A28" s="17" t="s">
        <v>69</v>
      </c>
      <c r="B28" s="1"/>
      <c r="C28" s="1"/>
      <c r="D28" s="1"/>
      <c r="E28" s="1"/>
      <c r="F28" s="1"/>
      <c r="G28" s="1"/>
      <c r="H28" s="1"/>
      <c r="I28" s="1"/>
      <c r="J28" s="1"/>
      <c r="K28" s="1"/>
      <c r="L28" s="1"/>
      <c r="M28" s="1"/>
      <c r="N28" s="1"/>
      <c r="O28" s="1"/>
      <c r="P28" s="1"/>
      <c r="Q28" s="25"/>
      <c r="R28" s="25"/>
      <c r="S28" s="25"/>
      <c r="T28" s="25"/>
      <c r="U28" s="25"/>
      <c r="V28" s="25"/>
      <c r="W28" s="25"/>
      <c r="X28" s="25"/>
      <c r="AA28" t="s">
        <v>162</v>
      </c>
    </row>
    <row r="29" spans="1:27">
      <c r="A29" s="17" t="s">
        <v>70</v>
      </c>
      <c r="B29" s="1"/>
      <c r="C29" s="1"/>
      <c r="D29" s="1"/>
      <c r="E29" s="1"/>
      <c r="F29" s="1"/>
      <c r="G29" s="1"/>
      <c r="H29" s="1"/>
      <c r="I29" s="1"/>
      <c r="J29" s="1"/>
      <c r="K29" s="1"/>
      <c r="L29" s="1"/>
      <c r="M29" s="1"/>
      <c r="N29" s="1"/>
      <c r="O29" s="1"/>
      <c r="P29" s="1"/>
      <c r="Q29" s="25"/>
      <c r="R29" s="25">
        <f t="shared" ref="R29" si="6">COUNTIF(H29:P29, 1)</f>
        <v>0</v>
      </c>
      <c r="S29" s="25">
        <f t="shared" ref="S29" si="7">COUNTIF(H29:P29, 2)</f>
        <v>0</v>
      </c>
      <c r="T29" s="25">
        <f t="shared" ref="T29" si="8">COUNTIF(H29:P29, 3)</f>
        <v>0</v>
      </c>
      <c r="U29" s="25"/>
      <c r="V29" s="25"/>
      <c r="W29" s="25"/>
      <c r="X29" s="25"/>
      <c r="AA29" t="s">
        <v>175</v>
      </c>
    </row>
    <row r="30" spans="1:27">
      <c r="A30" s="17" t="s">
        <v>71</v>
      </c>
      <c r="B30" s="1"/>
      <c r="C30" s="1"/>
      <c r="D30" s="1"/>
      <c r="E30" s="1"/>
      <c r="F30" s="1"/>
      <c r="G30" s="1"/>
      <c r="H30" s="1"/>
      <c r="I30" s="1"/>
      <c r="J30" s="1"/>
      <c r="K30" s="1"/>
      <c r="L30" s="1"/>
      <c r="M30" s="1"/>
      <c r="N30" s="1"/>
      <c r="O30" s="1"/>
      <c r="P30" s="1"/>
      <c r="Q30" s="25"/>
      <c r="R30" s="25"/>
      <c r="S30" s="25"/>
      <c r="T30" s="25"/>
      <c r="U30" s="25"/>
      <c r="V30" s="25"/>
      <c r="W30" s="25"/>
      <c r="X30" s="25"/>
      <c r="AA30" t="s">
        <v>167</v>
      </c>
    </row>
    <row r="31" spans="1:27">
      <c r="A31" s="17" t="s">
        <v>72</v>
      </c>
      <c r="B31" s="1"/>
      <c r="C31" s="1"/>
      <c r="D31" s="1"/>
      <c r="E31" s="1"/>
      <c r="F31" s="1"/>
      <c r="G31" s="1"/>
      <c r="H31" s="1"/>
      <c r="I31" s="1"/>
      <c r="J31" s="1"/>
      <c r="K31" s="1"/>
      <c r="L31" s="1"/>
      <c r="M31" s="1"/>
      <c r="N31" s="1"/>
      <c r="O31" s="1"/>
      <c r="P31" s="1"/>
      <c r="Q31" s="25"/>
      <c r="R31" s="25"/>
      <c r="S31" s="25"/>
      <c r="T31" s="25"/>
      <c r="U31" s="25"/>
      <c r="V31" s="25"/>
      <c r="W31" s="25"/>
      <c r="X31" s="25"/>
      <c r="AA31" t="s">
        <v>180</v>
      </c>
    </row>
    <row r="32" spans="1:27">
      <c r="A32" s="17" t="s">
        <v>73</v>
      </c>
      <c r="B32" s="1"/>
      <c r="C32" s="1"/>
      <c r="D32" s="1"/>
      <c r="E32" s="1"/>
      <c r="F32" s="1"/>
      <c r="G32" s="1"/>
      <c r="H32" s="1"/>
      <c r="I32" s="1"/>
      <c r="J32" s="1"/>
      <c r="K32" s="1"/>
      <c r="L32" s="1"/>
      <c r="M32" s="1"/>
      <c r="N32" s="1"/>
      <c r="O32" s="1"/>
      <c r="P32" s="1"/>
      <c r="Q32" s="25"/>
      <c r="R32" s="25"/>
      <c r="S32" s="25"/>
      <c r="T32" s="25"/>
      <c r="U32" s="25"/>
      <c r="V32" s="25"/>
      <c r="W32" s="25"/>
      <c r="X32" s="25"/>
      <c r="AA32" t="s">
        <v>156</v>
      </c>
    </row>
    <row r="33" spans="1:27">
      <c r="A33" s="17" t="s">
        <v>74</v>
      </c>
      <c r="B33" s="1"/>
      <c r="C33" s="1"/>
      <c r="D33" s="1"/>
      <c r="E33" s="1"/>
      <c r="F33" s="1"/>
      <c r="G33" s="1"/>
      <c r="H33" s="1"/>
      <c r="I33" s="1"/>
      <c r="J33" s="1"/>
      <c r="K33" s="1"/>
      <c r="L33" s="1"/>
      <c r="M33" s="1"/>
      <c r="N33" s="1"/>
      <c r="O33" s="1"/>
      <c r="P33" s="1"/>
      <c r="Q33" s="25"/>
      <c r="R33" s="25"/>
      <c r="S33" s="25"/>
      <c r="T33" s="25"/>
      <c r="U33" s="25"/>
      <c r="V33" s="25"/>
      <c r="W33" s="25"/>
      <c r="X33" s="25"/>
      <c r="AA33" t="s">
        <v>182</v>
      </c>
    </row>
    <row r="34" spans="1:27">
      <c r="A34" s="17" t="s">
        <v>75</v>
      </c>
      <c r="B34" s="1"/>
      <c r="C34" s="1"/>
      <c r="D34" s="1"/>
      <c r="E34" s="1"/>
      <c r="F34" s="1"/>
      <c r="G34" s="1"/>
      <c r="H34" s="1"/>
      <c r="I34" s="1"/>
      <c r="J34" s="1"/>
      <c r="K34" s="1"/>
      <c r="L34" s="1"/>
      <c r="M34" s="1"/>
      <c r="N34" s="1"/>
      <c r="O34" s="1"/>
      <c r="P34" s="1"/>
      <c r="Q34" s="25"/>
      <c r="R34" s="25"/>
      <c r="S34" s="25"/>
      <c r="T34" s="25"/>
      <c r="U34" s="25"/>
      <c r="V34" s="25"/>
      <c r="W34" s="25"/>
      <c r="X34" s="25"/>
      <c r="AA34" t="s">
        <v>161</v>
      </c>
    </row>
    <row r="35" spans="1:27">
      <c r="A35" s="17" t="s">
        <v>76</v>
      </c>
      <c r="B35" s="1"/>
      <c r="C35" s="1"/>
      <c r="D35" s="1"/>
      <c r="E35" s="1"/>
      <c r="F35" s="1"/>
      <c r="G35" s="1"/>
      <c r="H35" s="1"/>
      <c r="I35" s="1"/>
      <c r="J35" s="1"/>
      <c r="K35" s="1"/>
      <c r="L35" s="1"/>
      <c r="M35" s="1"/>
      <c r="N35" s="1"/>
      <c r="O35" s="1"/>
      <c r="P35" s="1"/>
      <c r="Q35" s="25"/>
      <c r="R35" s="25"/>
      <c r="S35" s="25"/>
      <c r="T35" s="25"/>
      <c r="U35" s="25"/>
      <c r="V35" s="25"/>
      <c r="W35" s="25"/>
      <c r="X35" s="25"/>
      <c r="AA35" t="s">
        <v>160</v>
      </c>
    </row>
    <row r="36" spans="1:27">
      <c r="A36" s="17" t="s">
        <v>77</v>
      </c>
      <c r="B36" s="1"/>
      <c r="C36" s="1"/>
      <c r="D36" s="1"/>
      <c r="E36" s="1"/>
      <c r="F36" s="1"/>
      <c r="G36" s="1"/>
      <c r="H36" s="1"/>
      <c r="I36" s="1"/>
      <c r="J36" s="1"/>
      <c r="K36" s="1"/>
      <c r="L36" s="1"/>
      <c r="M36" s="1"/>
      <c r="N36" s="1"/>
      <c r="O36" s="1"/>
      <c r="P36" s="1"/>
      <c r="Q36" s="25"/>
      <c r="R36" s="25"/>
      <c r="S36" s="25"/>
      <c r="T36" s="25"/>
      <c r="U36" s="25"/>
      <c r="V36" s="25"/>
      <c r="W36" s="25"/>
      <c r="X36" s="25"/>
      <c r="AA36" t="s">
        <v>173</v>
      </c>
    </row>
    <row r="37" spans="1:27">
      <c r="A37" s="17" t="s">
        <v>78</v>
      </c>
      <c r="B37" s="1"/>
      <c r="C37" s="1"/>
      <c r="D37" s="1"/>
      <c r="E37" s="1"/>
      <c r="F37" s="1"/>
      <c r="G37" s="1"/>
      <c r="H37" s="1"/>
      <c r="I37" s="1"/>
      <c r="J37" s="1"/>
      <c r="K37" s="1"/>
      <c r="L37" s="1"/>
      <c r="M37" s="1"/>
      <c r="N37" s="1"/>
      <c r="O37" s="1"/>
      <c r="P37" s="1"/>
      <c r="Q37" s="25"/>
      <c r="R37" s="25"/>
      <c r="S37" s="25"/>
      <c r="T37" s="25"/>
      <c r="U37" s="25"/>
      <c r="V37" s="25"/>
      <c r="W37" s="25"/>
      <c r="X37" s="25"/>
      <c r="AA37" s="2" t="s">
        <v>179</v>
      </c>
    </row>
    <row r="38" spans="1:27">
      <c r="A38" s="17" t="s">
        <v>79</v>
      </c>
      <c r="B38" s="1"/>
      <c r="C38" s="1"/>
      <c r="D38" s="1"/>
      <c r="E38" s="1"/>
      <c r="F38" s="1"/>
      <c r="G38" s="1"/>
      <c r="H38" s="1"/>
      <c r="I38" s="1"/>
      <c r="J38" s="1"/>
      <c r="K38" s="1"/>
      <c r="L38" s="1"/>
      <c r="M38" s="1"/>
      <c r="N38" s="1"/>
      <c r="O38" s="1"/>
      <c r="P38" s="1"/>
      <c r="Q38" s="25"/>
      <c r="R38" s="25"/>
      <c r="S38" s="25"/>
      <c r="T38" s="25"/>
      <c r="U38" s="25"/>
      <c r="V38" s="25"/>
      <c r="W38" s="25"/>
      <c r="X38" s="25"/>
    </row>
    <row r="39" spans="1:27">
      <c r="A39" s="17" t="s">
        <v>80</v>
      </c>
      <c r="B39" s="1"/>
      <c r="C39" s="1"/>
      <c r="D39" s="1"/>
      <c r="E39" s="1"/>
      <c r="F39" s="1"/>
      <c r="G39" s="1"/>
      <c r="H39" s="1"/>
      <c r="I39" s="1"/>
      <c r="J39" s="1"/>
      <c r="K39" s="1"/>
      <c r="L39" s="1"/>
      <c r="M39" s="1"/>
      <c r="N39" s="1"/>
      <c r="O39" s="1"/>
      <c r="P39" s="1"/>
      <c r="Q39" s="25"/>
      <c r="R39" s="25"/>
      <c r="S39" s="25"/>
      <c r="T39" s="25"/>
      <c r="U39" s="25"/>
      <c r="V39" s="25"/>
      <c r="W39" s="25"/>
      <c r="X39" s="25"/>
    </row>
    <row r="40" spans="1:27">
      <c r="A40" s="17" t="s">
        <v>81</v>
      </c>
      <c r="B40" s="1"/>
      <c r="C40" s="1"/>
      <c r="D40" s="1"/>
      <c r="E40" s="1"/>
      <c r="F40" s="1"/>
      <c r="G40" s="1"/>
      <c r="H40" s="1"/>
      <c r="I40" s="1"/>
      <c r="J40" s="1"/>
      <c r="K40" s="1"/>
      <c r="L40" s="1"/>
      <c r="M40" s="1"/>
      <c r="N40" s="1"/>
      <c r="O40" s="1"/>
      <c r="P40" s="1"/>
      <c r="Q40" s="25"/>
      <c r="R40" s="25"/>
      <c r="S40" s="25"/>
      <c r="T40" s="25"/>
      <c r="U40" s="25"/>
      <c r="V40" s="25"/>
      <c r="W40" s="25"/>
      <c r="X40" s="25"/>
    </row>
    <row r="41" spans="1:27">
      <c r="A41" s="17" t="s">
        <v>82</v>
      </c>
      <c r="B41" s="1"/>
      <c r="C41" s="1"/>
      <c r="D41" s="1"/>
      <c r="E41" s="1"/>
      <c r="F41" s="1"/>
      <c r="G41" s="1"/>
      <c r="H41" s="1"/>
      <c r="I41" s="1"/>
      <c r="J41" s="1"/>
      <c r="K41" s="1"/>
      <c r="L41" s="1"/>
      <c r="M41" s="1"/>
      <c r="N41" s="1"/>
      <c r="O41" s="1"/>
      <c r="P41" s="1"/>
      <c r="Q41" s="25"/>
      <c r="R41" s="25"/>
      <c r="S41" s="25"/>
      <c r="T41" s="25"/>
      <c r="U41" s="25"/>
      <c r="V41" s="25"/>
      <c r="W41" s="25"/>
      <c r="X41" s="25"/>
    </row>
    <row r="42" spans="1:27">
      <c r="A42" s="17" t="s">
        <v>83</v>
      </c>
      <c r="B42" s="1"/>
      <c r="C42" s="1"/>
      <c r="D42" s="1"/>
      <c r="E42" s="1"/>
      <c r="F42" s="1"/>
      <c r="G42" s="1"/>
      <c r="H42" s="1"/>
      <c r="I42" s="1"/>
      <c r="J42" s="1"/>
      <c r="K42" s="1"/>
      <c r="L42" s="1"/>
      <c r="M42" s="1"/>
      <c r="N42" s="1"/>
      <c r="O42" s="1"/>
      <c r="P42" s="1"/>
      <c r="Q42" s="25"/>
      <c r="R42" s="25"/>
      <c r="S42" s="25"/>
      <c r="T42" s="25"/>
      <c r="U42" s="25"/>
      <c r="V42" s="25"/>
      <c r="W42" s="25"/>
      <c r="X42" s="25"/>
    </row>
    <row r="43" spans="1:27">
      <c r="A43" s="17" t="s">
        <v>84</v>
      </c>
      <c r="B43" s="1"/>
      <c r="C43" s="1"/>
      <c r="D43" s="1"/>
      <c r="E43" s="1"/>
      <c r="F43" s="1"/>
      <c r="G43" s="1"/>
      <c r="H43" s="1"/>
      <c r="I43" s="1"/>
      <c r="J43" s="1"/>
      <c r="K43" s="1"/>
      <c r="L43" s="1"/>
      <c r="M43" s="1"/>
      <c r="N43" s="1"/>
      <c r="O43" s="1"/>
      <c r="P43" s="1"/>
      <c r="Q43" s="25"/>
      <c r="R43" s="25"/>
      <c r="S43" s="25"/>
      <c r="T43" s="25"/>
      <c r="U43" s="25"/>
      <c r="V43" s="25"/>
      <c r="W43" s="25"/>
      <c r="X43" s="25"/>
    </row>
    <row r="44" spans="1:27">
      <c r="A44" s="17" t="s">
        <v>85</v>
      </c>
      <c r="B44" s="1"/>
      <c r="C44" s="1"/>
      <c r="D44" s="1"/>
      <c r="E44" s="1"/>
      <c r="F44" s="1"/>
      <c r="G44" s="1"/>
      <c r="H44" s="1"/>
      <c r="I44" s="1"/>
      <c r="J44" s="1"/>
      <c r="K44" s="1"/>
      <c r="L44" s="1"/>
      <c r="M44" s="1"/>
      <c r="N44" s="1"/>
      <c r="O44" s="1"/>
      <c r="P44" s="1"/>
      <c r="Q44" s="25"/>
      <c r="R44" s="25"/>
      <c r="S44" s="25"/>
      <c r="T44" s="25"/>
      <c r="U44" s="25"/>
      <c r="V44" s="25"/>
      <c r="W44" s="25"/>
      <c r="X44" s="25"/>
    </row>
    <row r="45" spans="1:27">
      <c r="A45" s="17" t="s">
        <v>86</v>
      </c>
      <c r="B45" s="1"/>
      <c r="C45" s="1"/>
      <c r="D45" s="1"/>
      <c r="E45" s="1"/>
      <c r="F45" s="1"/>
      <c r="G45" s="1"/>
      <c r="H45" s="1"/>
      <c r="I45" s="1"/>
      <c r="J45" s="1"/>
      <c r="K45" s="1"/>
      <c r="L45" s="1"/>
      <c r="M45" s="1"/>
      <c r="N45" s="1"/>
      <c r="O45" s="1"/>
      <c r="P45" s="1"/>
      <c r="Q45" s="25"/>
      <c r="R45" s="25"/>
      <c r="S45" s="25"/>
      <c r="T45" s="25"/>
      <c r="U45" s="25"/>
      <c r="V45" s="25"/>
      <c r="W45" s="25"/>
      <c r="X45" s="25"/>
    </row>
    <row r="46" spans="1:27">
      <c r="A46" s="17" t="s">
        <v>87</v>
      </c>
      <c r="B46" s="1"/>
      <c r="C46" s="1"/>
      <c r="D46" s="1"/>
      <c r="E46" s="1"/>
      <c r="F46" s="1"/>
      <c r="G46" s="1"/>
      <c r="H46" s="1"/>
      <c r="I46" s="1"/>
      <c r="J46" s="1"/>
      <c r="K46" s="1"/>
      <c r="L46" s="1"/>
      <c r="M46" s="1"/>
      <c r="N46" s="1"/>
      <c r="O46" s="1"/>
      <c r="P46" s="1"/>
      <c r="Q46" s="25"/>
      <c r="R46" s="25"/>
      <c r="S46" s="25"/>
      <c r="T46" s="25"/>
      <c r="U46" s="25"/>
      <c r="V46" s="25"/>
      <c r="W46" s="25"/>
      <c r="X46" s="25"/>
    </row>
    <row r="47" spans="1:27">
      <c r="A47" s="17" t="s">
        <v>88</v>
      </c>
      <c r="B47" s="1"/>
      <c r="C47" s="1"/>
      <c r="D47" s="1"/>
      <c r="E47" s="1"/>
      <c r="F47" s="1"/>
      <c r="G47" s="1"/>
      <c r="H47" s="1"/>
      <c r="I47" s="1"/>
      <c r="J47" s="1"/>
      <c r="K47" s="1"/>
      <c r="L47" s="1"/>
      <c r="M47" s="1"/>
      <c r="N47" s="1"/>
      <c r="O47" s="1"/>
      <c r="P47" s="1"/>
      <c r="Q47" s="25"/>
      <c r="R47" s="25"/>
      <c r="S47" s="25"/>
      <c r="T47" s="25"/>
      <c r="U47" s="25"/>
      <c r="V47" s="25"/>
      <c r="W47" s="25"/>
      <c r="X47" s="25"/>
    </row>
    <row r="48" spans="1:27">
      <c r="A48" s="17" t="s">
        <v>89</v>
      </c>
      <c r="B48" s="1"/>
      <c r="C48" s="1"/>
      <c r="D48" s="1"/>
      <c r="E48" s="1"/>
      <c r="F48" s="1"/>
      <c r="G48" s="1"/>
      <c r="H48" s="1"/>
      <c r="I48" s="1"/>
      <c r="J48" s="1"/>
      <c r="K48" s="1"/>
      <c r="L48" s="1"/>
      <c r="M48" s="1"/>
      <c r="N48" s="1"/>
      <c r="O48" s="1"/>
      <c r="P48" s="1"/>
      <c r="Q48" s="25"/>
      <c r="R48" s="25"/>
      <c r="S48" s="25"/>
      <c r="T48" s="25"/>
      <c r="U48" s="25"/>
      <c r="V48" s="25"/>
      <c r="W48" s="25"/>
      <c r="X48" s="25"/>
    </row>
    <row r="49" spans="1:24">
      <c r="A49" s="17" t="s">
        <v>90</v>
      </c>
      <c r="B49" s="1"/>
      <c r="C49" s="1"/>
      <c r="D49" s="1"/>
      <c r="E49" s="1"/>
      <c r="F49" s="1"/>
      <c r="G49" s="1"/>
      <c r="H49" s="1"/>
      <c r="I49" s="1"/>
      <c r="J49" s="1"/>
      <c r="K49" s="1"/>
      <c r="L49" s="1"/>
      <c r="M49" s="1"/>
      <c r="N49" s="1"/>
      <c r="O49" s="1"/>
      <c r="P49" s="1"/>
      <c r="Q49" s="25"/>
      <c r="R49" s="25"/>
      <c r="S49" s="25"/>
      <c r="T49" s="25"/>
      <c r="U49" s="25"/>
      <c r="V49" s="25"/>
      <c r="W49" s="25"/>
      <c r="X49" s="25"/>
    </row>
    <row r="50" spans="1:24">
      <c r="A50" s="17" t="s">
        <v>91</v>
      </c>
      <c r="B50" s="1"/>
      <c r="C50" s="1"/>
      <c r="D50" s="1"/>
      <c r="E50" s="1"/>
      <c r="F50" s="1"/>
      <c r="G50" s="1"/>
      <c r="H50" s="1"/>
      <c r="I50" s="1"/>
      <c r="J50" s="1"/>
      <c r="K50" s="1"/>
      <c r="L50" s="1"/>
      <c r="M50" s="1"/>
      <c r="N50" s="1"/>
      <c r="O50" s="1"/>
      <c r="P50" s="1"/>
      <c r="Q50" s="25"/>
      <c r="R50" s="25"/>
      <c r="S50" s="25"/>
      <c r="T50" s="25"/>
      <c r="U50" s="25"/>
      <c r="V50" s="25"/>
      <c r="W50" s="25"/>
      <c r="X50" s="25"/>
    </row>
    <row r="51" spans="1:24">
      <c r="A51" s="17"/>
      <c r="B51" s="24"/>
      <c r="C51" s="25"/>
      <c r="D51" s="25"/>
      <c r="E51" s="25"/>
      <c r="F51" s="25"/>
      <c r="G51" s="25"/>
      <c r="H51" s="25"/>
      <c r="I51" s="25"/>
      <c r="J51" s="25"/>
      <c r="K51" s="25"/>
      <c r="L51" s="25"/>
      <c r="M51" s="25"/>
      <c r="N51" s="25"/>
      <c r="O51" s="25"/>
      <c r="P51" s="25"/>
      <c r="Q51" s="25"/>
      <c r="R51" s="25"/>
      <c r="S51" s="25"/>
      <c r="T51" s="25"/>
      <c r="U51" s="25"/>
      <c r="V51" s="25"/>
      <c r="W51" s="25"/>
      <c r="X51" s="25"/>
    </row>
    <row r="52" spans="1:24" ht="18.5">
      <c r="A52" s="4"/>
      <c r="B52" s="428" t="s">
        <v>15</v>
      </c>
      <c r="C52" s="429"/>
      <c r="D52" s="2"/>
      <c r="E52" s="2"/>
      <c r="F52" s="2"/>
      <c r="G52" s="2"/>
      <c r="H52" s="2"/>
      <c r="I52" s="2"/>
      <c r="J52" s="2"/>
      <c r="K52" s="2"/>
      <c r="L52" s="2"/>
      <c r="M52" s="2"/>
      <c r="N52" s="2"/>
      <c r="O52" s="2"/>
      <c r="P52" s="2"/>
    </row>
    <row r="53" spans="1:24" ht="18.5">
      <c r="A53" s="4"/>
      <c r="B53" s="430" t="s">
        <v>16</v>
      </c>
      <c r="C53" s="431"/>
      <c r="D53" s="2"/>
      <c r="E53" s="2"/>
      <c r="F53" s="2"/>
      <c r="G53" s="2"/>
      <c r="H53" s="2"/>
      <c r="I53" s="2"/>
      <c r="J53" s="2"/>
      <c r="K53" s="2"/>
      <c r="L53" s="2"/>
      <c r="M53" s="10"/>
      <c r="N53" s="2"/>
      <c r="O53" s="2"/>
      <c r="P53" s="2"/>
    </row>
    <row r="54" spans="1:24" ht="18.5">
      <c r="A54" s="4"/>
      <c r="B54" s="432" t="s">
        <v>17</v>
      </c>
      <c r="C54" s="433"/>
      <c r="D54" s="2"/>
      <c r="E54" s="2"/>
      <c r="F54" s="2"/>
      <c r="G54" s="2"/>
      <c r="H54" s="2"/>
      <c r="I54" s="2"/>
      <c r="J54" s="2"/>
      <c r="K54" s="2"/>
      <c r="L54" s="2"/>
      <c r="M54" s="2"/>
      <c r="N54" s="2"/>
      <c r="O54" s="2"/>
      <c r="P54" s="2"/>
    </row>
    <row r="55" spans="1:24">
      <c r="A55" s="4"/>
      <c r="B55" s="2"/>
      <c r="C55" s="2"/>
      <c r="D55" s="2"/>
      <c r="E55" s="2"/>
      <c r="F55" s="1" t="s">
        <v>18</v>
      </c>
      <c r="G55" s="1"/>
      <c r="H55" s="1">
        <f>COUNTIF(H6:H50, 1)</f>
        <v>0</v>
      </c>
      <c r="I55" s="1">
        <f t="shared" ref="I55:P55" si="9">COUNTIF(I6:I50, 1)</f>
        <v>0</v>
      </c>
      <c r="J55" s="1">
        <f t="shared" si="9"/>
        <v>0</v>
      </c>
      <c r="K55" s="1">
        <f t="shared" si="9"/>
        <v>0</v>
      </c>
      <c r="L55" s="1">
        <f t="shared" si="9"/>
        <v>0</v>
      </c>
      <c r="M55" s="1">
        <f t="shared" si="9"/>
        <v>0</v>
      </c>
      <c r="N55" s="1">
        <f t="shared" si="9"/>
        <v>0</v>
      </c>
      <c r="O55" s="1">
        <f t="shared" si="9"/>
        <v>0</v>
      </c>
      <c r="P55" s="1">
        <f t="shared" si="9"/>
        <v>0</v>
      </c>
    </row>
    <row r="56" spans="1:24">
      <c r="A56" s="4"/>
      <c r="B56" s="2"/>
      <c r="C56" s="2"/>
      <c r="D56" s="2"/>
      <c r="E56" s="2"/>
      <c r="F56" s="1" t="s">
        <v>19</v>
      </c>
      <c r="G56" s="1"/>
      <c r="H56" s="1">
        <f>COUNTIF(H6:H50, 2)</f>
        <v>0</v>
      </c>
      <c r="I56" s="1">
        <f t="shared" ref="I56:P56" si="10">COUNTIF(I6:I50, 2)</f>
        <v>0</v>
      </c>
      <c r="J56" s="1">
        <f t="shared" si="10"/>
        <v>0</v>
      </c>
      <c r="K56" s="1">
        <f t="shared" si="10"/>
        <v>0</v>
      </c>
      <c r="L56" s="1">
        <f t="shared" si="10"/>
        <v>0</v>
      </c>
      <c r="M56" s="1">
        <f t="shared" si="10"/>
        <v>0</v>
      </c>
      <c r="N56" s="1">
        <f t="shared" si="10"/>
        <v>0</v>
      </c>
      <c r="O56" s="1">
        <f t="shared" si="10"/>
        <v>0</v>
      </c>
      <c r="P56" s="1">
        <f t="shared" si="10"/>
        <v>0</v>
      </c>
    </row>
    <row r="57" spans="1:24">
      <c r="A57" s="2"/>
      <c r="B57" s="2"/>
      <c r="C57" s="2"/>
      <c r="D57" s="2"/>
      <c r="E57" s="2"/>
      <c r="F57" s="8" t="s">
        <v>17</v>
      </c>
      <c r="G57" s="8"/>
      <c r="H57" s="8">
        <f>COUNTIF(H6:H50, 3)</f>
        <v>0</v>
      </c>
      <c r="I57" s="8">
        <f t="shared" ref="I57:P57" si="11">COUNTIF(I6:I50, 3)</f>
        <v>0</v>
      </c>
      <c r="J57" s="8">
        <f t="shared" si="11"/>
        <v>0</v>
      </c>
      <c r="K57" s="8">
        <f t="shared" si="11"/>
        <v>0</v>
      </c>
      <c r="L57" s="8">
        <f t="shared" si="11"/>
        <v>0</v>
      </c>
      <c r="M57" s="8">
        <f t="shared" si="11"/>
        <v>0</v>
      </c>
      <c r="N57" s="8">
        <f t="shared" si="11"/>
        <v>0</v>
      </c>
      <c r="O57" s="8">
        <f t="shared" si="11"/>
        <v>0</v>
      </c>
      <c r="P57" s="8">
        <f t="shared" si="11"/>
        <v>0</v>
      </c>
    </row>
    <row r="58" spans="1:24">
      <c r="A58" s="2"/>
      <c r="B58" s="2"/>
      <c r="C58" s="2"/>
      <c r="D58" s="2"/>
      <c r="F58" s="2"/>
      <c r="G58" s="2"/>
      <c r="H58" s="2">
        <f>SUM(H55:H56)</f>
        <v>0</v>
      </c>
      <c r="I58" s="2">
        <f t="shared" ref="I58:K58" si="12">SUM(J55:J56)</f>
        <v>0</v>
      </c>
      <c r="J58" s="2">
        <f t="shared" si="12"/>
        <v>0</v>
      </c>
      <c r="K58" s="2">
        <f t="shared" si="12"/>
        <v>0</v>
      </c>
      <c r="L58" s="2">
        <f>SUM(L55:L56)</f>
        <v>0</v>
      </c>
      <c r="M58" s="2">
        <f>SUM(M55:M56)</f>
        <v>0</v>
      </c>
      <c r="N58" s="2">
        <f>SUM(N55:N56)</f>
        <v>0</v>
      </c>
      <c r="O58" s="2">
        <f>SUM(O55:O56)</f>
        <v>0</v>
      </c>
      <c r="P58" s="2">
        <f>SUM(P55:P56)</f>
        <v>0</v>
      </c>
    </row>
    <row r="59" spans="1:24">
      <c r="A59" s="2"/>
      <c r="B59" s="2"/>
      <c r="C59" s="2"/>
      <c r="D59" s="2"/>
      <c r="E59" s="2"/>
      <c r="F59" s="2"/>
      <c r="G59" s="2"/>
      <c r="H59" s="9" t="e">
        <f t="shared" ref="H59:N59" si="13">H55/H58</f>
        <v>#DIV/0!</v>
      </c>
      <c r="I59" s="9" t="e">
        <f t="shared" si="13"/>
        <v>#DIV/0!</v>
      </c>
      <c r="J59" s="9" t="e">
        <f t="shared" si="13"/>
        <v>#DIV/0!</v>
      </c>
      <c r="K59" s="9" t="e">
        <f t="shared" si="13"/>
        <v>#DIV/0!</v>
      </c>
      <c r="L59" s="9" t="e">
        <f t="shared" si="13"/>
        <v>#DIV/0!</v>
      </c>
      <c r="M59" s="9" t="e">
        <f t="shared" si="13"/>
        <v>#DIV/0!</v>
      </c>
      <c r="N59" s="9" t="e">
        <f t="shared" si="13"/>
        <v>#DIV/0!</v>
      </c>
      <c r="O59" s="9" t="e">
        <f>O55/O58</f>
        <v>#DIV/0!</v>
      </c>
      <c r="P59" s="9" t="e">
        <f>P55/P58</f>
        <v>#DIV/0!</v>
      </c>
      <c r="U59" s="9" t="e">
        <f>SUM(H59:O59)/8</f>
        <v>#DIV/0!</v>
      </c>
    </row>
    <row r="60" spans="1:24">
      <c r="A60" s="2"/>
      <c r="B60" s="2"/>
      <c r="C60" s="2"/>
      <c r="D60" s="2"/>
      <c r="F60" s="2"/>
      <c r="G60" s="2"/>
      <c r="H60" s="2"/>
      <c r="I60" s="2"/>
      <c r="J60" s="2"/>
      <c r="K60" s="2"/>
      <c r="L60" s="2"/>
      <c r="M60" s="2"/>
      <c r="N60" s="2"/>
      <c r="O60" s="2"/>
      <c r="P60" s="2"/>
    </row>
    <row r="61" spans="1:24">
      <c r="A61" s="2"/>
      <c r="B61" s="11" t="s">
        <v>63</v>
      </c>
      <c r="C61" s="11"/>
      <c r="D61" s="11"/>
      <c r="E61" s="11"/>
      <c r="F61" s="1" t="s">
        <v>18</v>
      </c>
      <c r="G61" s="1"/>
      <c r="H61" s="1">
        <f t="shared" ref="H61:P61" si="14">COUNTIF(H6:H12, 1)</f>
        <v>0</v>
      </c>
      <c r="I61" s="1">
        <f t="shared" si="14"/>
        <v>0</v>
      </c>
      <c r="J61" s="1">
        <f t="shared" si="14"/>
        <v>0</v>
      </c>
      <c r="K61" s="1">
        <f t="shared" si="14"/>
        <v>0</v>
      </c>
      <c r="L61" s="1">
        <f t="shared" si="14"/>
        <v>0</v>
      </c>
      <c r="M61" s="1">
        <f t="shared" si="14"/>
        <v>0</v>
      </c>
      <c r="N61" s="1">
        <f t="shared" si="14"/>
        <v>0</v>
      </c>
      <c r="O61" s="1">
        <f t="shared" si="14"/>
        <v>0</v>
      </c>
      <c r="P61" s="1">
        <f t="shared" si="14"/>
        <v>0</v>
      </c>
    </row>
    <row r="62" spans="1:24">
      <c r="A62" s="2"/>
      <c r="B62" s="2"/>
      <c r="C62" s="2"/>
      <c r="D62" s="2"/>
      <c r="E62" s="2"/>
      <c r="F62" s="1" t="s">
        <v>19</v>
      </c>
      <c r="G62" s="1"/>
      <c r="H62" s="1">
        <f t="shared" ref="H62:P62" si="15">COUNTIF(H6:H12, 2)</f>
        <v>0</v>
      </c>
      <c r="I62" s="1">
        <f t="shared" si="15"/>
        <v>0</v>
      </c>
      <c r="J62" s="1">
        <f t="shared" si="15"/>
        <v>0</v>
      </c>
      <c r="K62" s="1">
        <f t="shared" si="15"/>
        <v>0</v>
      </c>
      <c r="L62" s="1">
        <f t="shared" si="15"/>
        <v>0</v>
      </c>
      <c r="M62" s="1">
        <f t="shared" si="15"/>
        <v>0</v>
      </c>
      <c r="N62" s="1">
        <f t="shared" si="15"/>
        <v>0</v>
      </c>
      <c r="O62" s="1">
        <f t="shared" si="15"/>
        <v>0</v>
      </c>
      <c r="P62" s="1">
        <f t="shared" si="15"/>
        <v>0</v>
      </c>
    </row>
    <row r="63" spans="1:24">
      <c r="A63" s="2"/>
      <c r="B63" s="2"/>
      <c r="C63" s="2"/>
      <c r="D63" s="2"/>
      <c r="E63" s="2"/>
      <c r="F63" s="8" t="s">
        <v>17</v>
      </c>
      <c r="G63" s="8"/>
      <c r="H63" s="8">
        <f t="shared" ref="H63:P63" si="16">COUNTIF(H6:H12, 3)</f>
        <v>0</v>
      </c>
      <c r="I63" s="8">
        <f t="shared" si="16"/>
        <v>0</v>
      </c>
      <c r="J63" s="8">
        <f t="shared" si="16"/>
        <v>0</v>
      </c>
      <c r="K63" s="8">
        <f t="shared" si="16"/>
        <v>0</v>
      </c>
      <c r="L63" s="8">
        <f t="shared" si="16"/>
        <v>0</v>
      </c>
      <c r="M63" s="8">
        <f t="shared" si="16"/>
        <v>0</v>
      </c>
      <c r="N63" s="8">
        <f t="shared" si="16"/>
        <v>0</v>
      </c>
      <c r="O63" s="8">
        <f t="shared" si="16"/>
        <v>0</v>
      </c>
      <c r="P63" s="8">
        <f t="shared" si="16"/>
        <v>0</v>
      </c>
    </row>
    <row r="64" spans="1:24">
      <c r="A64" s="2"/>
      <c r="B64" s="2"/>
      <c r="C64" s="2"/>
      <c r="D64" s="2"/>
      <c r="E64" s="2"/>
      <c r="F64" s="2"/>
      <c r="G64" s="2"/>
      <c r="H64" s="2">
        <f>SUM(H61:H62)</f>
        <v>0</v>
      </c>
      <c r="I64" s="2">
        <f t="shared" ref="I64:K64" si="17">SUM(J61:J62)</f>
        <v>0</v>
      </c>
      <c r="J64" s="2">
        <f t="shared" si="17"/>
        <v>0</v>
      </c>
      <c r="K64" s="2">
        <f t="shared" si="17"/>
        <v>0</v>
      </c>
      <c r="L64" s="2">
        <f>SUM(L61:L62)</f>
        <v>0</v>
      </c>
      <c r="M64" s="2">
        <f>SUM(M61:M62)</f>
        <v>0</v>
      </c>
      <c r="N64" s="2">
        <f>SUM(N61:N62)</f>
        <v>0</v>
      </c>
      <c r="O64" s="2">
        <f>SUM(O61:O62)</f>
        <v>0</v>
      </c>
      <c r="P64" s="2">
        <f>SUM(P61:P62)</f>
        <v>0</v>
      </c>
    </row>
    <row r="65" spans="1:21">
      <c r="A65" s="2"/>
      <c r="B65" s="2"/>
      <c r="C65" s="2"/>
      <c r="D65" s="2"/>
      <c r="E65" s="2"/>
      <c r="F65" s="2"/>
      <c r="G65" s="2"/>
      <c r="H65" s="9" t="e">
        <f t="shared" ref="H65" si="18">H61/H64</f>
        <v>#DIV/0!</v>
      </c>
      <c r="I65" s="9" t="e">
        <f t="shared" ref="I65" si="19">I61/I64</f>
        <v>#DIV/0!</v>
      </c>
      <c r="J65" s="9" t="e">
        <f t="shared" ref="J65" si="20">J61/J64</f>
        <v>#DIV/0!</v>
      </c>
      <c r="K65" s="9" t="e">
        <f t="shared" ref="K65" si="21">K61/K64</f>
        <v>#DIV/0!</v>
      </c>
      <c r="L65" s="9" t="e">
        <f t="shared" ref="L65" si="22">L61/L64</f>
        <v>#DIV/0!</v>
      </c>
      <c r="M65" s="9" t="e">
        <f t="shared" ref="M65" si="23">M61/M64</f>
        <v>#DIV/0!</v>
      </c>
      <c r="N65" s="9" t="e">
        <f t="shared" ref="N65" si="24">N61/N64</f>
        <v>#DIV/0!</v>
      </c>
      <c r="O65" s="9" t="e">
        <f>O61/O64</f>
        <v>#DIV/0!</v>
      </c>
      <c r="P65" s="9" t="e">
        <f>P61/P64</f>
        <v>#DIV/0!</v>
      </c>
      <c r="U65" s="9" t="e">
        <f>SUM(H65:O65)/8</f>
        <v>#DIV/0!</v>
      </c>
    </row>
    <row r="66" spans="1:21">
      <c r="A66" s="2"/>
      <c r="B66" s="2"/>
      <c r="C66" s="2"/>
      <c r="D66" s="2"/>
      <c r="E66" s="2"/>
      <c r="F66" s="2"/>
      <c r="G66" s="2"/>
      <c r="H66" s="2"/>
      <c r="I66" s="2"/>
      <c r="J66" s="2"/>
      <c r="K66" s="2"/>
      <c r="L66" s="2"/>
      <c r="M66" s="2"/>
      <c r="N66" s="2"/>
      <c r="O66" s="2"/>
      <c r="P66" s="2"/>
    </row>
    <row r="67" spans="1:21">
      <c r="A67" s="2"/>
      <c r="B67" s="12" t="s">
        <v>64</v>
      </c>
      <c r="C67" s="12"/>
      <c r="D67" s="12"/>
      <c r="E67" s="12"/>
      <c r="F67" s="1" t="s">
        <v>18</v>
      </c>
      <c r="G67" s="1"/>
      <c r="H67" s="1">
        <f t="shared" ref="H67:P67" si="25">COUNTIF(H15:H18, 1)</f>
        <v>0</v>
      </c>
      <c r="I67" s="1">
        <f t="shared" si="25"/>
        <v>0</v>
      </c>
      <c r="J67" s="1">
        <f t="shared" si="25"/>
        <v>0</v>
      </c>
      <c r="K67" s="1">
        <f t="shared" si="25"/>
        <v>0</v>
      </c>
      <c r="L67" s="1">
        <f t="shared" si="25"/>
        <v>0</v>
      </c>
      <c r="M67" s="1">
        <f t="shared" si="25"/>
        <v>0</v>
      </c>
      <c r="N67" s="1">
        <f t="shared" si="25"/>
        <v>0</v>
      </c>
      <c r="O67" s="1">
        <f t="shared" si="25"/>
        <v>0</v>
      </c>
      <c r="P67" s="1">
        <f t="shared" si="25"/>
        <v>0</v>
      </c>
    </row>
    <row r="68" spans="1:21">
      <c r="A68" s="2"/>
      <c r="B68" s="2"/>
      <c r="C68" s="2"/>
      <c r="D68" s="2"/>
      <c r="E68" s="2"/>
      <c r="F68" s="1" t="s">
        <v>19</v>
      </c>
      <c r="G68" s="1"/>
      <c r="H68" s="1">
        <f t="shared" ref="H68:P68" si="26">COUNTIF(H13:H18, 2)</f>
        <v>0</v>
      </c>
      <c r="I68" s="1">
        <f t="shared" si="26"/>
        <v>0</v>
      </c>
      <c r="J68" s="1">
        <f t="shared" si="26"/>
        <v>0</v>
      </c>
      <c r="K68" s="1">
        <f t="shared" si="26"/>
        <v>0</v>
      </c>
      <c r="L68" s="1">
        <f t="shared" si="26"/>
        <v>0</v>
      </c>
      <c r="M68" s="1">
        <f t="shared" si="26"/>
        <v>0</v>
      </c>
      <c r="N68" s="1">
        <f t="shared" si="26"/>
        <v>0</v>
      </c>
      <c r="O68" s="1">
        <f t="shared" si="26"/>
        <v>0</v>
      </c>
      <c r="P68" s="1">
        <f t="shared" si="26"/>
        <v>0</v>
      </c>
    </row>
    <row r="69" spans="1:21">
      <c r="A69" s="2"/>
      <c r="B69" s="2"/>
      <c r="C69" s="2"/>
      <c r="D69" s="2"/>
      <c r="E69" s="2"/>
      <c r="F69" s="8" t="s">
        <v>17</v>
      </c>
      <c r="G69" s="8"/>
      <c r="H69" s="8">
        <f t="shared" ref="H69:P69" si="27">COUNTIF(H13:H18, 3)</f>
        <v>0</v>
      </c>
      <c r="I69" s="8">
        <f t="shared" si="27"/>
        <v>0</v>
      </c>
      <c r="J69" s="8">
        <f t="shared" si="27"/>
        <v>0</v>
      </c>
      <c r="K69" s="8">
        <f t="shared" si="27"/>
        <v>0</v>
      </c>
      <c r="L69" s="8">
        <f t="shared" si="27"/>
        <v>0</v>
      </c>
      <c r="M69" s="8">
        <f t="shared" si="27"/>
        <v>0</v>
      </c>
      <c r="N69" s="8">
        <f t="shared" si="27"/>
        <v>0</v>
      </c>
      <c r="O69" s="8">
        <f t="shared" si="27"/>
        <v>0</v>
      </c>
      <c r="P69" s="8">
        <f t="shared" si="27"/>
        <v>0</v>
      </c>
    </row>
    <row r="70" spans="1:21">
      <c r="A70" s="2"/>
      <c r="B70" s="2"/>
      <c r="C70" s="2"/>
      <c r="D70" s="2"/>
      <c r="E70" s="2"/>
      <c r="F70" s="2"/>
      <c r="G70" s="2"/>
      <c r="H70" s="2">
        <f>SUM(H67:H68)</f>
        <v>0</v>
      </c>
      <c r="I70" s="2">
        <f t="shared" ref="I70:K70" si="28">SUM(J67:J68)</f>
        <v>0</v>
      </c>
      <c r="J70" s="2">
        <f t="shared" si="28"/>
        <v>0</v>
      </c>
      <c r="K70" s="2">
        <f t="shared" si="28"/>
        <v>0</v>
      </c>
      <c r="L70" s="2">
        <f>SUM(L67:L68)</f>
        <v>0</v>
      </c>
      <c r="M70" s="2">
        <f>SUM(M67:M68)</f>
        <v>0</v>
      </c>
      <c r="N70" s="2">
        <f>SUM(N67:N68)</f>
        <v>0</v>
      </c>
      <c r="O70" s="2">
        <f>SUM(O67:O68)</f>
        <v>0</v>
      </c>
      <c r="P70" s="2">
        <f>SUM(P67:P68)</f>
        <v>0</v>
      </c>
    </row>
    <row r="71" spans="1:21">
      <c r="A71" s="2"/>
      <c r="B71" s="2"/>
      <c r="C71" s="2"/>
      <c r="D71" s="2"/>
      <c r="E71" s="2"/>
      <c r="F71" s="2"/>
      <c r="G71" s="2"/>
      <c r="H71" s="9" t="e">
        <f t="shared" ref="H71" si="29">H67/H70</f>
        <v>#DIV/0!</v>
      </c>
      <c r="I71" s="9" t="e">
        <f t="shared" ref="I71" si="30">I67/I70</f>
        <v>#DIV/0!</v>
      </c>
      <c r="J71" s="9" t="e">
        <f t="shared" ref="J71" si="31">J67/J70</f>
        <v>#DIV/0!</v>
      </c>
      <c r="K71" s="9" t="e">
        <f t="shared" ref="K71" si="32">K67/K70</f>
        <v>#DIV/0!</v>
      </c>
      <c r="L71" s="9" t="e">
        <f t="shared" ref="L71" si="33">L67/L70</f>
        <v>#DIV/0!</v>
      </c>
      <c r="M71" s="9" t="e">
        <f t="shared" ref="M71" si="34">M67/M70</f>
        <v>#DIV/0!</v>
      </c>
      <c r="N71" s="9" t="e">
        <f t="shared" ref="N71" si="35">N67/N70</f>
        <v>#DIV/0!</v>
      </c>
      <c r="O71" s="9" t="e">
        <f>O67/O70</f>
        <v>#DIV/0!</v>
      </c>
      <c r="P71" s="9" t="e">
        <f>P67/P70</f>
        <v>#DIV/0!</v>
      </c>
      <c r="U71" s="9" t="e">
        <f>SUM(I71,J71,K71,L71,N71,O71)/6</f>
        <v>#DIV/0!</v>
      </c>
    </row>
    <row r="72" spans="1:21">
      <c r="A72" s="2"/>
      <c r="B72" s="2"/>
      <c r="C72" s="2"/>
      <c r="D72" s="2"/>
      <c r="E72" s="2"/>
      <c r="F72" s="2"/>
      <c r="G72" s="2"/>
      <c r="H72" s="2"/>
      <c r="I72" s="2"/>
      <c r="J72" s="2"/>
      <c r="K72" s="2"/>
      <c r="L72" s="2"/>
      <c r="M72" s="2"/>
      <c r="N72" s="2"/>
      <c r="O72" s="2"/>
      <c r="P72" s="2"/>
    </row>
    <row r="73" spans="1:21">
      <c r="A73" s="2"/>
      <c r="B73" s="13" t="s">
        <v>65</v>
      </c>
      <c r="C73" s="13"/>
      <c r="D73" s="13"/>
      <c r="E73" s="13"/>
      <c r="F73" s="1" t="s">
        <v>18</v>
      </c>
      <c r="G73" s="1"/>
      <c r="H73" s="1">
        <f t="shared" ref="H73:P73" si="36">COUNTIF(H19:H23, 1)</f>
        <v>0</v>
      </c>
      <c r="I73" s="1">
        <f t="shared" si="36"/>
        <v>0</v>
      </c>
      <c r="J73" s="1">
        <f t="shared" si="36"/>
        <v>0</v>
      </c>
      <c r="K73" s="1">
        <f t="shared" si="36"/>
        <v>0</v>
      </c>
      <c r="L73" s="1">
        <f t="shared" si="36"/>
        <v>0</v>
      </c>
      <c r="M73" s="1">
        <f t="shared" si="36"/>
        <v>0</v>
      </c>
      <c r="N73" s="1">
        <f t="shared" si="36"/>
        <v>0</v>
      </c>
      <c r="O73" s="1">
        <f t="shared" si="36"/>
        <v>0</v>
      </c>
      <c r="P73" s="1">
        <f t="shared" si="36"/>
        <v>0</v>
      </c>
    </row>
    <row r="74" spans="1:21">
      <c r="A74" s="2"/>
      <c r="B74" s="2"/>
      <c r="C74" s="2"/>
      <c r="D74" s="2"/>
      <c r="E74" s="2"/>
      <c r="F74" s="1" t="s">
        <v>19</v>
      </c>
      <c r="G74" s="1"/>
      <c r="H74" s="1">
        <f t="shared" ref="H74:P74" si="37">COUNTIF(H19:H23, 2)</f>
        <v>0</v>
      </c>
      <c r="I74" s="1">
        <f t="shared" si="37"/>
        <v>0</v>
      </c>
      <c r="J74" s="1">
        <f t="shared" si="37"/>
        <v>0</v>
      </c>
      <c r="K74" s="1">
        <f t="shared" si="37"/>
        <v>0</v>
      </c>
      <c r="L74" s="1">
        <f t="shared" si="37"/>
        <v>0</v>
      </c>
      <c r="M74" s="1">
        <f t="shared" si="37"/>
        <v>0</v>
      </c>
      <c r="N74" s="1">
        <f t="shared" si="37"/>
        <v>0</v>
      </c>
      <c r="O74" s="1">
        <f t="shared" si="37"/>
        <v>0</v>
      </c>
      <c r="P74" s="1">
        <f t="shared" si="37"/>
        <v>0</v>
      </c>
    </row>
    <row r="75" spans="1:21">
      <c r="A75" s="2"/>
      <c r="B75" s="2"/>
      <c r="C75" s="2"/>
      <c r="D75" s="2"/>
      <c r="E75" s="2"/>
      <c r="F75" s="8" t="s">
        <v>17</v>
      </c>
      <c r="G75" s="8"/>
      <c r="H75" s="8">
        <f t="shared" ref="H75:P75" si="38">COUNTIF(H19:H23, 3)</f>
        <v>0</v>
      </c>
      <c r="I75" s="8">
        <f t="shared" si="38"/>
        <v>0</v>
      </c>
      <c r="J75" s="8">
        <f t="shared" si="38"/>
        <v>0</v>
      </c>
      <c r="K75" s="8">
        <f t="shared" si="38"/>
        <v>0</v>
      </c>
      <c r="L75" s="8">
        <f t="shared" si="38"/>
        <v>0</v>
      </c>
      <c r="M75" s="8">
        <f t="shared" si="38"/>
        <v>0</v>
      </c>
      <c r="N75" s="8">
        <f t="shared" si="38"/>
        <v>0</v>
      </c>
      <c r="O75" s="8">
        <f t="shared" si="38"/>
        <v>0</v>
      </c>
      <c r="P75" s="8">
        <f t="shared" si="38"/>
        <v>0</v>
      </c>
    </row>
    <row r="76" spans="1:21">
      <c r="A76" s="2"/>
      <c r="B76" s="2"/>
      <c r="C76" s="2"/>
      <c r="D76" s="2"/>
      <c r="E76" s="2"/>
      <c r="F76" s="2"/>
      <c r="G76" s="2"/>
      <c r="H76" s="2">
        <f>SUM(H73:H74)</f>
        <v>0</v>
      </c>
      <c r="I76" s="2">
        <f t="shared" ref="I76:K76" si="39">SUM(J73:J74)</f>
        <v>0</v>
      </c>
      <c r="J76" s="2">
        <f t="shared" si="39"/>
        <v>0</v>
      </c>
      <c r="K76" s="2">
        <f t="shared" si="39"/>
        <v>0</v>
      </c>
      <c r="L76" s="2">
        <f>SUM(L73:L74)</f>
        <v>0</v>
      </c>
      <c r="M76" s="2">
        <f>SUM(M73:M74)</f>
        <v>0</v>
      </c>
      <c r="N76" s="2">
        <f>SUM(N73:N74)</f>
        <v>0</v>
      </c>
      <c r="O76" s="2">
        <f>SUM(O73:O74)</f>
        <v>0</v>
      </c>
      <c r="P76" s="2">
        <f>SUM(P73:P74)</f>
        <v>0</v>
      </c>
    </row>
    <row r="77" spans="1:21">
      <c r="A77" s="2"/>
      <c r="B77" s="2"/>
      <c r="C77" s="2"/>
      <c r="D77" s="2"/>
      <c r="E77" s="2"/>
      <c r="F77" s="2"/>
      <c r="G77" s="2"/>
      <c r="H77" s="9" t="e">
        <f t="shared" ref="H77" si="40">H73/H76</f>
        <v>#DIV/0!</v>
      </c>
      <c r="I77" s="9" t="e">
        <f t="shared" ref="I77" si="41">I73/I76</f>
        <v>#DIV/0!</v>
      </c>
      <c r="J77" s="9" t="e">
        <f t="shared" ref="J77" si="42">J73/J76</f>
        <v>#DIV/0!</v>
      </c>
      <c r="K77" s="9" t="e">
        <f t="shared" ref="K77" si="43">K73/K76</f>
        <v>#DIV/0!</v>
      </c>
      <c r="L77" s="9" t="e">
        <f t="shared" ref="L77" si="44">L73/L76</f>
        <v>#DIV/0!</v>
      </c>
      <c r="M77" s="9" t="e">
        <f t="shared" ref="M77" si="45">M73/M76</f>
        <v>#DIV/0!</v>
      </c>
      <c r="N77" s="9" t="e">
        <f t="shared" ref="N77" si="46">N73/N76</f>
        <v>#DIV/0!</v>
      </c>
      <c r="O77" s="9" t="e">
        <f>O73/O76</f>
        <v>#DIV/0!</v>
      </c>
      <c r="P77" s="9" t="e">
        <f>P73/P76</f>
        <v>#DIV/0!</v>
      </c>
      <c r="U77" s="9" t="e">
        <f>SUM(I77,J77,K77,L77,N77,O77)/6</f>
        <v>#DIV/0!</v>
      </c>
    </row>
    <row r="78" spans="1:21">
      <c r="A78" s="2"/>
      <c r="B78" s="2"/>
      <c r="C78" s="2"/>
      <c r="D78" s="2"/>
      <c r="E78" s="2"/>
      <c r="F78" s="2"/>
      <c r="G78" s="2"/>
      <c r="H78" s="2"/>
      <c r="I78" s="2"/>
      <c r="J78" s="2"/>
      <c r="K78" s="2"/>
      <c r="L78" s="2"/>
      <c r="M78" s="2"/>
      <c r="N78" s="2"/>
      <c r="O78" s="2"/>
      <c r="P78" s="2"/>
    </row>
    <row r="79" spans="1:21">
      <c r="A79" s="2"/>
      <c r="B79" s="30" t="s">
        <v>51</v>
      </c>
      <c r="C79" s="30"/>
      <c r="D79" s="30"/>
      <c r="E79" s="30"/>
      <c r="F79" s="1" t="s">
        <v>18</v>
      </c>
      <c r="G79" s="1"/>
      <c r="H79" s="1">
        <f t="shared" ref="H79:P79" si="47">COUNTIF(H25:H29, 1)</f>
        <v>0</v>
      </c>
      <c r="I79" s="1">
        <f t="shared" si="47"/>
        <v>0</v>
      </c>
      <c r="J79" s="1">
        <f t="shared" si="47"/>
        <v>0</v>
      </c>
      <c r="K79" s="1">
        <f t="shared" si="47"/>
        <v>0</v>
      </c>
      <c r="L79" s="1">
        <f t="shared" si="47"/>
        <v>0</v>
      </c>
      <c r="M79" s="1">
        <f t="shared" si="47"/>
        <v>0</v>
      </c>
      <c r="N79" s="1">
        <f t="shared" si="47"/>
        <v>0</v>
      </c>
      <c r="O79" s="1">
        <f t="shared" si="47"/>
        <v>0</v>
      </c>
      <c r="P79" s="1">
        <f t="shared" si="47"/>
        <v>0</v>
      </c>
    </row>
    <row r="80" spans="1:21">
      <c r="A80" s="2"/>
      <c r="B80" s="2"/>
      <c r="C80" s="2"/>
      <c r="D80" s="2"/>
      <c r="E80" s="2"/>
      <c r="F80" s="1" t="s">
        <v>19</v>
      </c>
      <c r="G80" s="1"/>
      <c r="H80" s="1">
        <f t="shared" ref="H80:P80" si="48">COUNTIF(H25:H29, 2)</f>
        <v>0</v>
      </c>
      <c r="I80" s="1">
        <f t="shared" si="48"/>
        <v>0</v>
      </c>
      <c r="J80" s="1">
        <f t="shared" si="48"/>
        <v>0</v>
      </c>
      <c r="K80" s="1">
        <f t="shared" si="48"/>
        <v>0</v>
      </c>
      <c r="L80" s="1">
        <f t="shared" si="48"/>
        <v>0</v>
      </c>
      <c r="M80" s="1">
        <f t="shared" si="48"/>
        <v>0</v>
      </c>
      <c r="N80" s="1">
        <f t="shared" si="48"/>
        <v>0</v>
      </c>
      <c r="O80" s="1">
        <f t="shared" si="48"/>
        <v>0</v>
      </c>
      <c r="P80" s="1">
        <f t="shared" si="48"/>
        <v>0</v>
      </c>
    </row>
    <row r="81" spans="1:21">
      <c r="A81" s="2"/>
      <c r="B81" s="2"/>
      <c r="C81" s="2"/>
      <c r="D81" s="2"/>
      <c r="E81" s="2"/>
      <c r="F81" s="8" t="s">
        <v>17</v>
      </c>
      <c r="G81" s="8"/>
      <c r="H81" s="8">
        <f t="shared" ref="H81:P81" si="49">COUNTIF(H25:H29, 3)</f>
        <v>0</v>
      </c>
      <c r="I81" s="8">
        <f t="shared" si="49"/>
        <v>0</v>
      </c>
      <c r="J81" s="8">
        <f t="shared" si="49"/>
        <v>0</v>
      </c>
      <c r="K81" s="8">
        <f t="shared" si="49"/>
        <v>0</v>
      </c>
      <c r="L81" s="8">
        <f t="shared" si="49"/>
        <v>0</v>
      </c>
      <c r="M81" s="8">
        <f t="shared" si="49"/>
        <v>0</v>
      </c>
      <c r="N81" s="8">
        <f t="shared" si="49"/>
        <v>0</v>
      </c>
      <c r="O81" s="8">
        <f t="shared" si="49"/>
        <v>0</v>
      </c>
      <c r="P81" s="8">
        <f t="shared" si="49"/>
        <v>0</v>
      </c>
    </row>
    <row r="82" spans="1:21">
      <c r="A82" s="2"/>
      <c r="B82" s="2"/>
      <c r="C82" s="2"/>
      <c r="D82" s="2"/>
      <c r="E82" s="2"/>
      <c r="F82" s="2"/>
      <c r="G82" s="2"/>
      <c r="H82" s="2">
        <f>SUM(H79:H80)</f>
        <v>0</v>
      </c>
      <c r="I82" s="2">
        <f t="shared" ref="I82" si="50">SUM(J79:J80)</f>
        <v>0</v>
      </c>
      <c r="J82" s="2">
        <f t="shared" ref="J82" si="51">SUM(K79:K80)</f>
        <v>0</v>
      </c>
      <c r="K82" s="2">
        <f t="shared" ref="K82" si="52">SUM(L79:L80)</f>
        <v>0</v>
      </c>
      <c r="L82" s="2">
        <f>SUM(L79:L80)</f>
        <v>0</v>
      </c>
      <c r="M82" s="2">
        <f>SUM(M79:M80)</f>
        <v>0</v>
      </c>
      <c r="N82" s="2">
        <f>SUM(N79:N80)</f>
        <v>0</v>
      </c>
      <c r="O82" s="2">
        <f>SUM(O79:O80)</f>
        <v>0</v>
      </c>
      <c r="P82" s="2">
        <f>SUM(P79:P80)</f>
        <v>0</v>
      </c>
    </row>
    <row r="83" spans="1:21">
      <c r="B83" s="2"/>
      <c r="C83" s="2"/>
      <c r="D83" s="2"/>
      <c r="E83" s="2"/>
      <c r="F83" s="2"/>
      <c r="G83" s="2"/>
      <c r="H83" s="9" t="e">
        <f t="shared" ref="H83:N83" si="53">H79/H82</f>
        <v>#DIV/0!</v>
      </c>
      <c r="I83" s="9" t="e">
        <f t="shared" si="53"/>
        <v>#DIV/0!</v>
      </c>
      <c r="J83" s="9" t="e">
        <f t="shared" si="53"/>
        <v>#DIV/0!</v>
      </c>
      <c r="K83" s="9" t="e">
        <f t="shared" si="53"/>
        <v>#DIV/0!</v>
      </c>
      <c r="L83" s="9" t="e">
        <f t="shared" si="53"/>
        <v>#DIV/0!</v>
      </c>
      <c r="M83" s="9" t="e">
        <f t="shared" si="53"/>
        <v>#DIV/0!</v>
      </c>
      <c r="N83" s="9" t="e">
        <f t="shared" si="53"/>
        <v>#DIV/0!</v>
      </c>
      <c r="O83" s="9" t="e">
        <f>O79/O82</f>
        <v>#DIV/0!</v>
      </c>
      <c r="P83" s="9" t="e">
        <f>P79/P82</f>
        <v>#DIV/0!</v>
      </c>
      <c r="U83" s="9" t="e">
        <f>SUM(I83,J83,K83,L83,N83,O83)/6</f>
        <v>#DIV/0!</v>
      </c>
    </row>
    <row r="84" spans="1:21">
      <c r="A84" s="2"/>
      <c r="B84" s="2"/>
      <c r="C84" s="2"/>
      <c r="D84" s="2"/>
      <c r="E84" s="2"/>
      <c r="F84" s="2"/>
      <c r="G84" s="2"/>
      <c r="H84" s="2"/>
      <c r="I84" s="2"/>
      <c r="J84" s="2"/>
      <c r="K84" s="2"/>
      <c r="L84" s="2"/>
      <c r="M84" s="2"/>
      <c r="N84" s="2"/>
      <c r="O84" s="2"/>
      <c r="P84" s="2"/>
    </row>
    <row r="85" spans="1:21">
      <c r="A85" s="2"/>
      <c r="B85" s="31" t="s">
        <v>52</v>
      </c>
      <c r="C85" s="31"/>
      <c r="D85" s="31"/>
      <c r="E85" s="31"/>
      <c r="F85" s="1" t="s">
        <v>18</v>
      </c>
      <c r="G85" s="1"/>
      <c r="H85" s="1">
        <f t="shared" ref="H85:P85" si="54">COUNTIF(H31:H35, 1)</f>
        <v>0</v>
      </c>
      <c r="I85" s="1">
        <f t="shared" si="54"/>
        <v>0</v>
      </c>
      <c r="J85" s="1">
        <f t="shared" si="54"/>
        <v>0</v>
      </c>
      <c r="K85" s="1">
        <f t="shared" si="54"/>
        <v>0</v>
      </c>
      <c r="L85" s="1">
        <f t="shared" si="54"/>
        <v>0</v>
      </c>
      <c r="M85" s="1">
        <f t="shared" si="54"/>
        <v>0</v>
      </c>
      <c r="N85" s="1">
        <f t="shared" si="54"/>
        <v>0</v>
      </c>
      <c r="O85" s="1">
        <f t="shared" si="54"/>
        <v>0</v>
      </c>
      <c r="P85" s="1">
        <f t="shared" si="54"/>
        <v>0</v>
      </c>
    </row>
    <row r="86" spans="1:21">
      <c r="A86" s="2"/>
      <c r="B86" s="2"/>
      <c r="C86" s="2"/>
      <c r="D86" s="2"/>
      <c r="E86" s="2"/>
      <c r="F86" s="1" t="s">
        <v>19</v>
      </c>
      <c r="G86" s="1"/>
      <c r="H86" s="1">
        <f t="shared" ref="H86:P86" si="55">COUNTIF(H31:H35, 2)</f>
        <v>0</v>
      </c>
      <c r="I86" s="1">
        <f t="shared" si="55"/>
        <v>0</v>
      </c>
      <c r="J86" s="1">
        <f t="shared" si="55"/>
        <v>0</v>
      </c>
      <c r="K86" s="1">
        <f t="shared" si="55"/>
        <v>0</v>
      </c>
      <c r="L86" s="1">
        <f t="shared" si="55"/>
        <v>0</v>
      </c>
      <c r="M86" s="1">
        <f t="shared" si="55"/>
        <v>0</v>
      </c>
      <c r="N86" s="1">
        <f t="shared" si="55"/>
        <v>0</v>
      </c>
      <c r="O86" s="1">
        <f t="shared" si="55"/>
        <v>0</v>
      </c>
      <c r="P86" s="1">
        <f t="shared" si="55"/>
        <v>0</v>
      </c>
    </row>
    <row r="87" spans="1:21">
      <c r="A87" s="2"/>
      <c r="B87" s="2"/>
      <c r="C87" s="2"/>
      <c r="D87" s="2"/>
      <c r="E87" s="2"/>
      <c r="F87" s="8" t="s">
        <v>17</v>
      </c>
      <c r="G87" s="8"/>
      <c r="H87" s="8">
        <f t="shared" ref="H87:P87" si="56">COUNTIF(H31:H35, 3)</f>
        <v>0</v>
      </c>
      <c r="I87" s="8">
        <f t="shared" si="56"/>
        <v>0</v>
      </c>
      <c r="J87" s="8">
        <f t="shared" si="56"/>
        <v>0</v>
      </c>
      <c r="K87" s="8">
        <f t="shared" si="56"/>
        <v>0</v>
      </c>
      <c r="L87" s="8">
        <f t="shared" si="56"/>
        <v>0</v>
      </c>
      <c r="M87" s="8">
        <f t="shared" si="56"/>
        <v>0</v>
      </c>
      <c r="N87" s="8">
        <f t="shared" si="56"/>
        <v>0</v>
      </c>
      <c r="O87" s="8">
        <f t="shared" si="56"/>
        <v>0</v>
      </c>
      <c r="P87" s="8">
        <f t="shared" si="56"/>
        <v>0</v>
      </c>
    </row>
    <row r="88" spans="1:21">
      <c r="A88" s="2"/>
      <c r="B88" s="2"/>
      <c r="C88" s="2"/>
      <c r="D88" s="2"/>
      <c r="E88" s="2"/>
      <c r="F88" s="2"/>
      <c r="G88" s="2"/>
      <c r="H88" s="2">
        <f>SUM(H85:H86)</f>
        <v>0</v>
      </c>
      <c r="I88" s="2">
        <f t="shared" ref="I88" si="57">SUM(J85:J86)</f>
        <v>0</v>
      </c>
      <c r="J88" s="2">
        <f t="shared" ref="J88" si="58">SUM(K85:K86)</f>
        <v>0</v>
      </c>
      <c r="K88" s="2">
        <f t="shared" ref="K88" si="59">SUM(L85:L86)</f>
        <v>0</v>
      </c>
      <c r="L88" s="2">
        <f>SUM(L85:L86)</f>
        <v>0</v>
      </c>
      <c r="M88" s="2">
        <f>SUM(M85:M86)</f>
        <v>0</v>
      </c>
      <c r="N88" s="2">
        <f>SUM(N85:N86)</f>
        <v>0</v>
      </c>
      <c r="O88" s="2">
        <f>SUM(O85:O86)</f>
        <v>0</v>
      </c>
      <c r="P88" s="2">
        <f>SUM(P85:P86)</f>
        <v>0</v>
      </c>
    </row>
    <row r="89" spans="1:21">
      <c r="A89" s="2"/>
      <c r="B89" s="2"/>
      <c r="C89" s="2"/>
      <c r="D89" s="2"/>
      <c r="E89" s="2"/>
      <c r="F89" s="2"/>
      <c r="G89" s="2"/>
      <c r="H89" s="9" t="e">
        <f t="shared" ref="H89:N89" si="60">H85/H88</f>
        <v>#DIV/0!</v>
      </c>
      <c r="I89" s="9" t="e">
        <f t="shared" si="60"/>
        <v>#DIV/0!</v>
      </c>
      <c r="J89" s="9" t="e">
        <f t="shared" si="60"/>
        <v>#DIV/0!</v>
      </c>
      <c r="K89" s="9" t="e">
        <f t="shared" si="60"/>
        <v>#DIV/0!</v>
      </c>
      <c r="L89" s="9" t="e">
        <f t="shared" si="60"/>
        <v>#DIV/0!</v>
      </c>
      <c r="M89" s="9" t="e">
        <f t="shared" si="60"/>
        <v>#DIV/0!</v>
      </c>
      <c r="N89" s="9" t="e">
        <f t="shared" si="60"/>
        <v>#DIV/0!</v>
      </c>
      <c r="O89" s="9" t="e">
        <f>O85/O88</f>
        <v>#DIV/0!</v>
      </c>
      <c r="P89" s="9" t="e">
        <f>P85/P88</f>
        <v>#DIV/0!</v>
      </c>
      <c r="U89" s="9" t="e">
        <f>SUM(I89,J89,K89,L89,N89,O89)/6</f>
        <v>#DIV/0!</v>
      </c>
    </row>
    <row r="90" spans="1:21">
      <c r="A90" s="2"/>
      <c r="B90" s="2"/>
      <c r="C90" s="2"/>
      <c r="D90" s="2"/>
      <c r="E90" s="2"/>
      <c r="F90" s="2"/>
      <c r="G90" s="2"/>
      <c r="H90" s="2"/>
      <c r="I90" s="2"/>
      <c r="J90" s="2"/>
      <c r="K90" s="2"/>
      <c r="L90" s="2"/>
      <c r="M90" s="2"/>
      <c r="N90" s="2"/>
      <c r="O90" s="2"/>
      <c r="P90" s="2"/>
    </row>
    <row r="91" spans="1:21">
      <c r="A91" s="2"/>
      <c r="B91" s="2"/>
      <c r="C91" s="2"/>
      <c r="D91" s="2"/>
      <c r="E91" s="2"/>
      <c r="F91" s="2"/>
      <c r="G91" s="2"/>
      <c r="H91" s="2"/>
      <c r="I91" s="2"/>
      <c r="J91" s="2"/>
      <c r="K91" s="2"/>
      <c r="L91" s="2"/>
      <c r="M91" s="2"/>
      <c r="N91" s="2"/>
      <c r="O91" s="2"/>
      <c r="P91" s="2"/>
    </row>
    <row r="92" spans="1:21">
      <c r="B92" s="2"/>
      <c r="C92" s="2"/>
      <c r="D92" s="2"/>
      <c r="E92" s="2"/>
      <c r="F92" s="2"/>
      <c r="G92" s="2"/>
      <c r="H92" s="2"/>
      <c r="I92" s="2"/>
      <c r="J92" s="2"/>
      <c r="K92" s="2"/>
      <c r="L92" s="2"/>
      <c r="M92" s="2"/>
      <c r="N92" s="2"/>
      <c r="O92" s="2"/>
      <c r="P92" s="2"/>
    </row>
    <row r="93" spans="1:21">
      <c r="B93" s="2"/>
      <c r="C93" s="2"/>
      <c r="D93" s="2"/>
      <c r="E93" s="2"/>
      <c r="F93" s="2"/>
      <c r="G93" s="2"/>
      <c r="H93" s="2"/>
      <c r="I93" s="2"/>
      <c r="J93" s="2"/>
      <c r="K93" s="2"/>
      <c r="L93" s="2"/>
      <c r="M93" s="2"/>
      <c r="N93" s="2"/>
      <c r="O93" s="2"/>
      <c r="P93" s="2"/>
    </row>
    <row r="94" spans="1:21">
      <c r="B94" s="2"/>
      <c r="C94" s="2"/>
      <c r="D94" s="2"/>
      <c r="E94" s="2"/>
      <c r="F94" s="2"/>
      <c r="G94" s="2"/>
      <c r="H94" s="2"/>
      <c r="I94" s="2"/>
      <c r="J94" s="2"/>
      <c r="K94" s="2"/>
      <c r="L94" s="2"/>
      <c r="M94" s="2"/>
      <c r="N94" s="2"/>
      <c r="O94" s="2"/>
      <c r="P94" s="2"/>
    </row>
    <row r="95" spans="1:21">
      <c r="B95" s="2"/>
      <c r="C95" s="2"/>
      <c r="D95" s="2"/>
      <c r="E95" s="2"/>
      <c r="F95" s="2"/>
      <c r="G95" s="2"/>
      <c r="H95" s="2"/>
      <c r="I95" s="2"/>
      <c r="J95" s="2"/>
      <c r="K95" s="2"/>
      <c r="L95" s="2"/>
      <c r="M95" s="2"/>
      <c r="N95" s="2"/>
      <c r="O95" s="2"/>
      <c r="P95" s="2"/>
    </row>
  </sheetData>
  <mergeCells count="17">
    <mergeCell ref="H1:P1"/>
    <mergeCell ref="H2:P2"/>
    <mergeCell ref="B1:F1"/>
    <mergeCell ref="H3:K3"/>
    <mergeCell ref="L3:P3"/>
    <mergeCell ref="Q5:X5"/>
    <mergeCell ref="B52:C52"/>
    <mergeCell ref="B53:C53"/>
    <mergeCell ref="B54:C54"/>
    <mergeCell ref="E2:F2"/>
    <mergeCell ref="C2:D2"/>
    <mergeCell ref="C3:D3"/>
    <mergeCell ref="E3:F3"/>
    <mergeCell ref="H4:J4"/>
    <mergeCell ref="L4:N4"/>
    <mergeCell ref="O4:P4"/>
    <mergeCell ref="B4:G4"/>
  </mergeCells>
  <conditionalFormatting sqref="H6:P50">
    <cfRule type="cellIs" dxfId="8" priority="1" operator="equal">
      <formula>3</formula>
    </cfRule>
    <cfRule type="cellIs" dxfId="7" priority="2" operator="equal">
      <formula>2</formula>
    </cfRule>
    <cfRule type="cellIs" dxfId="6" priority="3" operator="equal">
      <formula>1</formula>
    </cfRule>
  </conditionalFormatting>
  <dataValidations count="3">
    <dataValidation type="list" allowBlank="1" showInputMessage="1" showErrorMessage="1" sqref="L3:P3" xr:uid="{974D4766-0799-460C-A4BF-BC8062FB6BEA}">
      <formula1>"SELECT, BROOKE ZIELINSKI, DIANA COOK, GREG FERLAND, KIMBERLY METCALF, MARIA CHEESEMAN, KIMBERLY METCALF, JAMIE MURPHY"</formula1>
    </dataValidation>
    <dataValidation type="list" allowBlank="1" showInputMessage="1" showErrorMessage="1" sqref="E2:E3 C2:C3" xr:uid="{1C07B581-EF04-4146-A1C9-5FDA7CCE2E92}">
      <formula1>$AA$1:$AA$36</formula1>
    </dataValidation>
    <dataValidation type="list" allowBlank="1" showInputMessage="1" showErrorMessage="1" sqref="B2:B3" xr:uid="{83BE76DB-660C-41BC-9FA9-22DC3F9A41AE}">
      <formula1>$AA$1:$AA$37</formula1>
    </dataValidation>
  </dataValidations>
  <hyperlinks>
    <hyperlink ref="H5" location="'Office Checklist-Citations'!B15" display="1H" xr:uid="{FF703F3A-5F26-4255-9BBE-6ACE52A1720A}"/>
    <hyperlink ref="I5" location="'Office Checklist-Citations'!B22" display="2D" xr:uid="{BAEEA668-717B-47C6-BDF1-FC3B915C78A1}"/>
    <hyperlink ref="J5" location="'Office Checklist-Citations'!B23" display="2E" xr:uid="{E95FE96F-FED5-4462-8CFF-2F116D58AE0C}"/>
    <hyperlink ref="K5" location="'Office Checklist-Citations'!B26" display="3A" xr:uid="{DB4B780F-7A0E-45F0-906F-97DE6D5891B2}"/>
    <hyperlink ref="L5" location="'Office Checklist-Citations'!B28" display="4A" xr:uid="{7FD93310-4CEF-40B3-A925-E1BD1259BB62}"/>
    <hyperlink ref="M5" location="'Office Checklist-Citations'!B29" display="4B" xr:uid="{503DC978-18B1-4A2F-BA14-4DF9A86D111D}"/>
    <hyperlink ref="N5" location="'Office Checklist-Citations'!B30" display="4C" xr:uid="{B767BA06-2DC2-4DC0-B1EB-87227DB37684}"/>
    <hyperlink ref="O5" location="'Office Checklist-Citations'!B33" display="5A" xr:uid="{F5894B38-5CD1-40E5-874F-2E82EAFC18FF}"/>
    <hyperlink ref="P5" location="'Office Checklist-Citations'!B35" display="5B" xr:uid="{1B2FEAEF-6493-4E22-A4EA-4945EC217E39}"/>
  </hyperlinks>
  <pageMargins left="0.7" right="0.7" top="0.75" bottom="0.75" header="0.3" footer="0.3"/>
  <pageSetup scale="48" fitToHeight="0" orientation="landscape" r:id="rId1"/>
  <colBreaks count="1" manualBreakCount="1">
    <brk id="24" max="94" man="1"/>
  </colBreaks>
  <ignoredErrors>
    <ignoredError sqref="A25:A28 A29:A50"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62E36-166D-4742-8BFD-585BE5F1851E}">
  <dimension ref="A1:AX74"/>
  <sheetViews>
    <sheetView topLeftCell="A10" zoomScale="80" zoomScaleNormal="80" workbookViewId="0">
      <selection activeCell="B10" sqref="B10:E10"/>
    </sheetView>
  </sheetViews>
  <sheetFormatPr defaultRowHeight="14.5"/>
  <cols>
    <col min="1" max="1" width="7" customWidth="1"/>
    <col min="2" max="2" width="50.81640625" customWidth="1"/>
    <col min="3" max="3" width="3.26953125" customWidth="1"/>
    <col min="4" max="4" width="6.26953125" customWidth="1"/>
    <col min="5" max="5" width="1.81640625" hidden="1" customWidth="1"/>
    <col min="6" max="6" width="102.453125" style="2" customWidth="1"/>
    <col min="7" max="7" width="9.1796875" style="2" customWidth="1"/>
    <col min="8" max="12" width="9.1796875" style="2"/>
    <col min="13" max="13" width="16.81640625" style="2" customWidth="1"/>
    <col min="14" max="14" width="9.1796875" style="2"/>
    <col min="15" max="15" width="9.26953125" style="2" hidden="1" customWidth="1"/>
    <col min="16" max="16" width="0" style="2" hidden="1" customWidth="1"/>
    <col min="17" max="20" width="9.1796875" style="2"/>
  </cols>
  <sheetData>
    <row r="1" spans="1:40" ht="15.65" customHeight="1">
      <c r="A1" s="267"/>
      <c r="B1" s="493" t="s">
        <v>191</v>
      </c>
      <c r="C1" s="493"/>
      <c r="D1" s="493"/>
      <c r="E1" s="493"/>
      <c r="F1" s="493"/>
      <c r="G1" s="493"/>
      <c r="H1" s="493"/>
      <c r="I1" s="493"/>
      <c r="J1" s="493"/>
      <c r="K1" s="493"/>
      <c r="L1" s="493"/>
      <c r="M1" s="493"/>
      <c r="P1" t="s">
        <v>149</v>
      </c>
      <c r="U1" s="2"/>
      <c r="V1" s="2"/>
      <c r="W1" s="2"/>
      <c r="X1" s="2"/>
      <c r="Y1" s="2"/>
      <c r="Z1" s="2"/>
      <c r="AA1" s="2"/>
      <c r="AB1" s="2"/>
      <c r="AC1" s="2"/>
      <c r="AD1" s="2"/>
      <c r="AE1" s="2"/>
      <c r="AF1" s="2"/>
      <c r="AG1" s="2"/>
      <c r="AH1" s="2"/>
      <c r="AI1" s="2"/>
      <c r="AJ1" s="2"/>
      <c r="AK1" s="2"/>
      <c r="AL1" s="2"/>
      <c r="AM1" s="2"/>
      <c r="AN1" s="2"/>
    </row>
    <row r="2" spans="1:40" ht="7.5" customHeight="1">
      <c r="A2" s="267"/>
      <c r="B2" s="493"/>
      <c r="C2" s="493"/>
      <c r="D2" s="493"/>
      <c r="E2" s="493"/>
      <c r="F2" s="493"/>
      <c r="G2" s="493"/>
      <c r="H2" s="493"/>
      <c r="I2" s="493"/>
      <c r="J2" s="493"/>
      <c r="K2" s="493"/>
      <c r="L2" s="493"/>
      <c r="M2" s="493"/>
      <c r="P2" t="s">
        <v>151</v>
      </c>
      <c r="U2" s="2"/>
      <c r="V2" s="2"/>
      <c r="W2" s="2"/>
      <c r="X2" s="2"/>
      <c r="Y2" s="2"/>
      <c r="Z2" s="2"/>
      <c r="AA2" s="2"/>
      <c r="AB2" s="2"/>
      <c r="AC2" s="2"/>
      <c r="AD2" s="2"/>
      <c r="AE2" s="2"/>
      <c r="AF2" s="2"/>
      <c r="AG2" s="2"/>
      <c r="AH2" s="2"/>
      <c r="AI2" s="2"/>
      <c r="AJ2" s="2"/>
      <c r="AK2" s="2"/>
      <c r="AL2" s="2"/>
      <c r="AM2" s="2"/>
      <c r="AN2" s="2"/>
    </row>
    <row r="3" spans="1:40" ht="24.75" customHeight="1">
      <c r="A3" s="267"/>
      <c r="B3" s="493"/>
      <c r="C3" s="493"/>
      <c r="D3" s="493"/>
      <c r="E3" s="493"/>
      <c r="F3" s="493"/>
      <c r="G3" s="493"/>
      <c r="H3" s="493"/>
      <c r="I3" s="493"/>
      <c r="J3" s="493"/>
      <c r="K3" s="493"/>
      <c r="L3" s="493"/>
      <c r="M3" s="493"/>
      <c r="P3" t="s">
        <v>152</v>
      </c>
      <c r="U3" s="2"/>
      <c r="V3" s="2"/>
      <c r="W3" s="2"/>
      <c r="X3" s="2"/>
      <c r="Y3" s="2"/>
      <c r="Z3" s="2"/>
      <c r="AA3" s="2"/>
      <c r="AB3" s="2"/>
      <c r="AC3" s="2"/>
      <c r="AD3" s="2"/>
      <c r="AE3" s="2"/>
      <c r="AF3" s="2"/>
      <c r="AG3" s="2"/>
      <c r="AH3" s="2"/>
      <c r="AI3" s="2"/>
      <c r="AJ3" s="2"/>
      <c r="AK3" s="2"/>
      <c r="AL3" s="2"/>
      <c r="AM3" s="2"/>
      <c r="AN3" s="2"/>
    </row>
    <row r="4" spans="1:40" ht="9" customHeight="1">
      <c r="A4" s="267"/>
      <c r="B4" s="493"/>
      <c r="C4" s="493"/>
      <c r="D4" s="493"/>
      <c r="E4" s="493"/>
      <c r="F4" s="493"/>
      <c r="G4" s="493"/>
      <c r="H4" s="493"/>
      <c r="I4" s="493"/>
      <c r="J4" s="493"/>
      <c r="K4" s="493"/>
      <c r="L4" s="493"/>
      <c r="M4" s="493"/>
      <c r="P4" t="s">
        <v>157</v>
      </c>
      <c r="U4" s="2"/>
      <c r="V4" s="2"/>
      <c r="W4" s="2"/>
      <c r="X4" s="2"/>
      <c r="Y4" s="2"/>
      <c r="Z4" s="2"/>
      <c r="AA4" s="2"/>
      <c r="AB4" s="2"/>
      <c r="AC4" s="2"/>
      <c r="AD4" s="2"/>
      <c r="AE4" s="2"/>
      <c r="AF4" s="2"/>
      <c r="AG4" s="2"/>
      <c r="AH4" s="2"/>
      <c r="AI4" s="2"/>
      <c r="AJ4" s="2"/>
      <c r="AK4" s="2"/>
      <c r="AL4" s="2"/>
      <c r="AM4" s="2"/>
      <c r="AN4" s="2"/>
    </row>
    <row r="5" spans="1:40" ht="37.5" customHeight="1" thickBot="1">
      <c r="A5" s="267"/>
      <c r="B5" s="494" t="s">
        <v>149</v>
      </c>
      <c r="C5" s="494"/>
      <c r="D5" s="494"/>
      <c r="E5" s="70"/>
      <c r="F5" s="71"/>
      <c r="G5" s="71"/>
      <c r="H5" s="71"/>
      <c r="I5" s="71"/>
      <c r="J5" s="71"/>
      <c r="K5" s="71"/>
      <c r="L5" s="71"/>
      <c r="M5" s="71"/>
      <c r="P5" t="s">
        <v>170</v>
      </c>
      <c r="U5" s="2"/>
      <c r="V5" s="2"/>
      <c r="W5" s="2"/>
      <c r="X5" s="2"/>
      <c r="Y5" s="2"/>
      <c r="Z5" s="2"/>
      <c r="AA5" s="2"/>
      <c r="AB5" s="2"/>
      <c r="AC5" s="2"/>
      <c r="AD5" s="2"/>
      <c r="AE5" s="2"/>
      <c r="AF5" s="2"/>
      <c r="AG5" s="2"/>
      <c r="AH5" s="2"/>
      <c r="AI5" s="2"/>
      <c r="AJ5" s="2"/>
      <c r="AK5" s="2"/>
      <c r="AL5" s="2"/>
      <c r="AM5" s="2"/>
      <c r="AN5" s="2"/>
    </row>
    <row r="6" spans="1:40" ht="21.75" customHeight="1" thickBot="1">
      <c r="A6" s="267"/>
      <c r="B6" s="495" t="s">
        <v>21</v>
      </c>
      <c r="C6" s="496"/>
      <c r="D6" s="496"/>
      <c r="E6" s="497"/>
      <c r="F6" s="18" t="s">
        <v>190</v>
      </c>
      <c r="G6" s="386" t="s">
        <v>189</v>
      </c>
      <c r="H6" s="498"/>
      <c r="I6" s="498"/>
      <c r="J6" s="498"/>
      <c r="K6" s="498"/>
      <c r="L6" s="498"/>
      <c r="M6" s="387"/>
      <c r="P6" t="s">
        <v>154</v>
      </c>
      <c r="U6" s="2"/>
      <c r="V6" s="2"/>
      <c r="W6" s="2"/>
      <c r="X6" s="2"/>
      <c r="Y6" s="2"/>
      <c r="Z6" s="2"/>
      <c r="AA6" s="2"/>
      <c r="AB6" s="2"/>
      <c r="AC6" s="2"/>
      <c r="AD6" s="2"/>
      <c r="AE6" s="2"/>
      <c r="AF6" s="2"/>
      <c r="AG6" s="2"/>
      <c r="AH6" s="2"/>
      <c r="AI6" s="2"/>
      <c r="AJ6" s="2"/>
      <c r="AK6" s="2"/>
      <c r="AL6" s="2"/>
      <c r="AM6" s="2"/>
      <c r="AN6" s="2"/>
    </row>
    <row r="7" spans="1:40" ht="28" customHeight="1" thickBot="1">
      <c r="A7" s="73"/>
      <c r="B7" s="492" t="s">
        <v>20</v>
      </c>
      <c r="C7" s="390"/>
      <c r="D7" s="390"/>
      <c r="E7" s="390"/>
      <c r="F7" s="390"/>
      <c r="G7" s="390"/>
      <c r="H7" s="390"/>
      <c r="I7" s="390"/>
      <c r="J7" s="390"/>
      <c r="K7" s="390"/>
      <c r="L7" s="390"/>
      <c r="M7" s="391"/>
      <c r="P7" t="s">
        <v>155</v>
      </c>
      <c r="U7" s="2"/>
      <c r="V7" s="2"/>
      <c r="W7" s="2"/>
      <c r="X7" s="2"/>
      <c r="Y7" s="2"/>
      <c r="Z7" s="2"/>
      <c r="AA7" s="2"/>
      <c r="AB7" s="2"/>
      <c r="AC7" s="2"/>
      <c r="AD7" s="2"/>
      <c r="AE7" s="2"/>
      <c r="AF7" s="2"/>
      <c r="AG7" s="2"/>
      <c r="AH7" s="2"/>
      <c r="AI7" s="2"/>
      <c r="AJ7" s="2"/>
      <c r="AK7" s="2"/>
      <c r="AL7" s="2"/>
      <c r="AM7" s="2"/>
      <c r="AN7" s="2"/>
    </row>
    <row r="8" spans="1:40" ht="28" customHeight="1">
      <c r="A8" s="49" t="s">
        <v>25</v>
      </c>
      <c r="B8" s="459" t="s">
        <v>22</v>
      </c>
      <c r="C8" s="368"/>
      <c r="D8" s="368"/>
      <c r="E8" s="368"/>
      <c r="F8" s="489" t="s">
        <v>122</v>
      </c>
      <c r="G8" s="457"/>
      <c r="H8" s="388"/>
      <c r="I8" s="388"/>
      <c r="J8" s="388"/>
      <c r="K8" s="388"/>
      <c r="L8" s="388"/>
      <c r="M8" s="458"/>
      <c r="P8" t="s">
        <v>181</v>
      </c>
      <c r="U8" s="2"/>
      <c r="V8" s="2"/>
      <c r="W8" s="2"/>
      <c r="X8" s="2"/>
      <c r="Y8" s="2"/>
      <c r="Z8" s="2"/>
      <c r="AA8" s="2"/>
      <c r="AB8" s="2"/>
      <c r="AC8" s="2"/>
      <c r="AD8" s="2"/>
      <c r="AE8" s="2"/>
      <c r="AF8" s="2"/>
      <c r="AG8" s="2"/>
      <c r="AH8" s="2"/>
      <c r="AI8" s="2"/>
      <c r="AJ8" s="2"/>
      <c r="AK8" s="2"/>
      <c r="AL8" s="2"/>
      <c r="AM8" s="2"/>
      <c r="AN8" s="2"/>
    </row>
    <row r="9" spans="1:40" ht="28" customHeight="1">
      <c r="A9" s="15" t="s">
        <v>26</v>
      </c>
      <c r="B9" s="459" t="s">
        <v>23</v>
      </c>
      <c r="C9" s="368"/>
      <c r="D9" s="368"/>
      <c r="E9" s="368"/>
      <c r="F9" s="490"/>
      <c r="G9" s="459"/>
      <c r="H9" s="368"/>
      <c r="I9" s="368"/>
      <c r="J9" s="368"/>
      <c r="K9" s="368"/>
      <c r="L9" s="368"/>
      <c r="M9" s="460"/>
      <c r="P9" t="s">
        <v>186</v>
      </c>
      <c r="U9" s="2"/>
      <c r="V9" s="2"/>
      <c r="W9" s="2"/>
      <c r="X9" s="2"/>
      <c r="Y9" s="2"/>
      <c r="Z9" s="2"/>
      <c r="AA9" s="2"/>
      <c r="AB9" s="2"/>
      <c r="AC9" s="2"/>
      <c r="AD9" s="2"/>
      <c r="AE9" s="2"/>
      <c r="AF9" s="2"/>
      <c r="AG9" s="2"/>
      <c r="AH9" s="2"/>
      <c r="AI9" s="2"/>
      <c r="AJ9" s="2"/>
      <c r="AK9" s="2"/>
      <c r="AL9" s="2"/>
      <c r="AM9" s="2"/>
      <c r="AN9" s="2"/>
    </row>
    <row r="10" spans="1:40" ht="28" customHeight="1" thickBot="1">
      <c r="A10" s="50" t="s">
        <v>27</v>
      </c>
      <c r="B10" s="459" t="s">
        <v>24</v>
      </c>
      <c r="C10" s="368"/>
      <c r="D10" s="368"/>
      <c r="E10" s="368"/>
      <c r="F10" s="491"/>
      <c r="G10" s="459"/>
      <c r="H10" s="368"/>
      <c r="I10" s="368"/>
      <c r="J10" s="368"/>
      <c r="K10" s="368"/>
      <c r="L10" s="368"/>
      <c r="M10" s="460"/>
      <c r="P10" t="s">
        <v>169</v>
      </c>
      <c r="U10" s="2"/>
      <c r="V10" s="2"/>
      <c r="W10" s="2"/>
      <c r="X10" s="2"/>
      <c r="Y10" s="2"/>
      <c r="Z10" s="2"/>
      <c r="AA10" s="2"/>
      <c r="AB10" s="2"/>
      <c r="AC10" s="2"/>
      <c r="AD10" s="2"/>
      <c r="AE10" s="2"/>
      <c r="AF10" s="2"/>
      <c r="AG10" s="2"/>
      <c r="AH10" s="2"/>
      <c r="AI10" s="2"/>
      <c r="AJ10" s="2"/>
      <c r="AK10" s="2"/>
      <c r="AL10" s="2"/>
      <c r="AM10" s="2"/>
      <c r="AN10" s="2"/>
    </row>
    <row r="11" spans="1:40" ht="30.75" customHeight="1">
      <c r="A11" s="49" t="s">
        <v>28</v>
      </c>
      <c r="B11" s="456" t="s">
        <v>29</v>
      </c>
      <c r="C11" s="369"/>
      <c r="D11" s="369"/>
      <c r="E11" s="369"/>
      <c r="F11" s="476" t="s">
        <v>123</v>
      </c>
      <c r="G11" s="457"/>
      <c r="H11" s="388"/>
      <c r="I11" s="388"/>
      <c r="J11" s="388"/>
      <c r="K11" s="388"/>
      <c r="L11" s="388"/>
      <c r="M11" s="458"/>
      <c r="P11" t="s">
        <v>174</v>
      </c>
      <c r="U11" s="2"/>
      <c r="V11" s="2"/>
      <c r="W11" s="2"/>
      <c r="X11" s="2"/>
      <c r="Y11" s="2"/>
      <c r="Z11" s="2"/>
      <c r="AA11" s="2"/>
      <c r="AB11" s="2"/>
      <c r="AC11" s="2"/>
      <c r="AD11" s="2"/>
      <c r="AE11" s="2"/>
      <c r="AF11" s="2"/>
      <c r="AG11" s="2"/>
      <c r="AH11" s="2"/>
      <c r="AI11" s="2"/>
      <c r="AJ11" s="2"/>
      <c r="AK11" s="2"/>
      <c r="AL11" s="2"/>
      <c r="AM11" s="2"/>
      <c r="AN11" s="2"/>
    </row>
    <row r="12" spans="1:40" ht="28" customHeight="1">
      <c r="A12" s="15" t="s">
        <v>30</v>
      </c>
      <c r="B12" s="469" t="s">
        <v>31</v>
      </c>
      <c r="C12" s="372"/>
      <c r="D12" s="372"/>
      <c r="E12" s="372"/>
      <c r="F12" s="477"/>
      <c r="G12" s="459"/>
      <c r="H12" s="368"/>
      <c r="I12" s="368"/>
      <c r="J12" s="368"/>
      <c r="K12" s="368"/>
      <c r="L12" s="368"/>
      <c r="M12" s="460"/>
      <c r="P12" t="s">
        <v>176</v>
      </c>
      <c r="U12" s="2"/>
      <c r="V12" s="2"/>
      <c r="W12" s="2"/>
      <c r="X12" s="2"/>
      <c r="Y12" s="2"/>
      <c r="Z12" s="2"/>
      <c r="AA12" s="2"/>
      <c r="AB12" s="2"/>
      <c r="AC12" s="2"/>
      <c r="AD12" s="2"/>
      <c r="AE12" s="2"/>
      <c r="AF12" s="2"/>
      <c r="AG12" s="2"/>
      <c r="AH12" s="2"/>
      <c r="AI12" s="2"/>
      <c r="AJ12" s="2"/>
      <c r="AK12" s="2"/>
      <c r="AL12" s="2"/>
      <c r="AM12" s="2"/>
      <c r="AN12" s="2"/>
    </row>
    <row r="13" spans="1:40" ht="28" customHeight="1">
      <c r="A13" s="15" t="s">
        <v>32</v>
      </c>
      <c r="B13" s="469" t="s">
        <v>33</v>
      </c>
      <c r="C13" s="372"/>
      <c r="D13" s="372"/>
      <c r="E13" s="372"/>
      <c r="F13" s="477"/>
      <c r="G13" s="459"/>
      <c r="H13" s="368"/>
      <c r="I13" s="368"/>
      <c r="J13" s="368"/>
      <c r="K13" s="368"/>
      <c r="L13" s="368"/>
      <c r="M13" s="460"/>
      <c r="P13" t="s">
        <v>153</v>
      </c>
      <c r="U13" s="2"/>
      <c r="V13" s="2"/>
      <c r="W13" s="2"/>
      <c r="X13" s="2"/>
      <c r="Y13" s="2"/>
      <c r="Z13" s="2"/>
      <c r="AA13" s="2"/>
      <c r="AB13" s="2"/>
      <c r="AC13" s="2"/>
      <c r="AD13" s="2"/>
      <c r="AE13" s="2"/>
      <c r="AF13" s="2"/>
      <c r="AG13" s="2"/>
      <c r="AH13" s="2"/>
      <c r="AI13" s="2"/>
      <c r="AJ13" s="2"/>
      <c r="AK13" s="2"/>
      <c r="AL13" s="2"/>
      <c r="AM13" s="2"/>
      <c r="AN13" s="2"/>
    </row>
    <row r="14" spans="1:40" ht="27.75" customHeight="1" thickBot="1">
      <c r="A14" s="50" t="s">
        <v>34</v>
      </c>
      <c r="B14" s="374" t="s">
        <v>35</v>
      </c>
      <c r="C14" s="373"/>
      <c r="D14" s="373"/>
      <c r="E14" s="373"/>
      <c r="F14" s="478"/>
      <c r="G14" s="461"/>
      <c r="H14" s="371"/>
      <c r="I14" s="371"/>
      <c r="J14" s="371"/>
      <c r="K14" s="371"/>
      <c r="L14" s="371"/>
      <c r="M14" s="462"/>
      <c r="P14" t="s">
        <v>171</v>
      </c>
      <c r="U14" s="2"/>
      <c r="V14" s="2"/>
      <c r="W14" s="2"/>
      <c r="X14" s="2"/>
      <c r="Y14" s="2"/>
      <c r="Z14" s="2"/>
      <c r="AA14" s="2"/>
      <c r="AB14" s="2"/>
      <c r="AC14" s="2"/>
      <c r="AD14" s="2"/>
      <c r="AE14" s="2"/>
      <c r="AF14" s="2"/>
      <c r="AG14" s="2"/>
      <c r="AH14" s="2"/>
      <c r="AI14" s="2"/>
      <c r="AJ14" s="2"/>
      <c r="AK14" s="2"/>
      <c r="AL14" s="2"/>
      <c r="AM14" s="2"/>
      <c r="AN14" s="2"/>
    </row>
    <row r="15" spans="1:40" ht="29.25" customHeight="1">
      <c r="A15" s="49" t="s">
        <v>2</v>
      </c>
      <c r="B15" s="479" t="s">
        <v>36</v>
      </c>
      <c r="C15" s="480"/>
      <c r="D15" s="480"/>
      <c r="E15" s="481"/>
      <c r="F15" s="476" t="s">
        <v>128</v>
      </c>
      <c r="G15" s="459"/>
      <c r="H15" s="368"/>
      <c r="I15" s="368"/>
      <c r="J15" s="368"/>
      <c r="K15" s="368"/>
      <c r="L15" s="368"/>
      <c r="M15" s="460"/>
      <c r="P15" t="s">
        <v>177</v>
      </c>
      <c r="U15" s="2"/>
      <c r="V15" s="2"/>
      <c r="W15" s="2"/>
      <c r="X15" s="2"/>
      <c r="Y15" s="2"/>
      <c r="Z15" s="2"/>
      <c r="AA15" s="2"/>
      <c r="AB15" s="2"/>
      <c r="AC15" s="2"/>
      <c r="AD15" s="2"/>
      <c r="AE15" s="2"/>
      <c r="AF15" s="2"/>
      <c r="AG15" s="2"/>
      <c r="AH15" s="2"/>
      <c r="AI15" s="2"/>
      <c r="AJ15" s="2"/>
      <c r="AK15" s="2"/>
      <c r="AL15" s="2"/>
      <c r="AM15" s="2"/>
      <c r="AN15" s="2"/>
    </row>
    <row r="16" spans="1:40" ht="30.75" customHeight="1">
      <c r="A16" s="15" t="s">
        <v>37</v>
      </c>
      <c r="B16" s="469" t="s">
        <v>38</v>
      </c>
      <c r="C16" s="372"/>
      <c r="D16" s="372"/>
      <c r="E16" s="372"/>
      <c r="F16" s="477"/>
      <c r="G16" s="459"/>
      <c r="H16" s="368"/>
      <c r="I16" s="368"/>
      <c r="J16" s="368"/>
      <c r="K16" s="368"/>
      <c r="L16" s="368"/>
      <c r="M16" s="460"/>
      <c r="P16" t="s">
        <v>168</v>
      </c>
      <c r="U16" s="2"/>
      <c r="V16" s="2"/>
      <c r="W16" s="2"/>
      <c r="X16" s="2"/>
      <c r="Y16" s="2"/>
      <c r="Z16" s="2"/>
      <c r="AA16" s="2"/>
      <c r="AB16" s="2"/>
      <c r="AC16" s="2"/>
      <c r="AD16" s="2"/>
      <c r="AE16" s="2"/>
      <c r="AF16" s="2"/>
      <c r="AG16" s="2"/>
      <c r="AH16" s="2"/>
      <c r="AI16" s="2"/>
      <c r="AJ16" s="2"/>
      <c r="AK16" s="2"/>
      <c r="AL16" s="2"/>
      <c r="AM16" s="2"/>
      <c r="AN16" s="2"/>
    </row>
    <row r="17" spans="1:40" ht="36.75" customHeight="1" thickBot="1">
      <c r="A17" s="50" t="s">
        <v>39</v>
      </c>
      <c r="B17" s="469" t="s">
        <v>40</v>
      </c>
      <c r="C17" s="372"/>
      <c r="D17" s="372"/>
      <c r="E17" s="372"/>
      <c r="F17" s="478"/>
      <c r="G17" s="461"/>
      <c r="H17" s="371"/>
      <c r="I17" s="371"/>
      <c r="J17" s="371"/>
      <c r="K17" s="371"/>
      <c r="L17" s="371"/>
      <c r="M17" s="462"/>
      <c r="P17" t="s">
        <v>178</v>
      </c>
      <c r="U17" s="2"/>
      <c r="V17" s="2"/>
      <c r="W17" s="2"/>
      <c r="X17" s="2"/>
      <c r="Y17" s="2"/>
      <c r="Z17" s="2"/>
      <c r="AA17" s="2"/>
      <c r="AB17" s="2"/>
      <c r="AC17" s="2"/>
      <c r="AD17" s="2"/>
      <c r="AE17" s="2"/>
      <c r="AF17" s="2"/>
      <c r="AG17" s="2"/>
      <c r="AH17" s="2"/>
      <c r="AI17" s="2"/>
      <c r="AJ17" s="2"/>
      <c r="AK17" s="2"/>
      <c r="AL17" s="2"/>
      <c r="AM17" s="2"/>
      <c r="AN17" s="2"/>
    </row>
    <row r="18" spans="1:40" ht="27.75" customHeight="1" thickBot="1">
      <c r="A18" s="52"/>
      <c r="B18" s="470" t="s">
        <v>49</v>
      </c>
      <c r="C18" s="471"/>
      <c r="D18" s="471"/>
      <c r="E18" s="471"/>
      <c r="F18" s="471"/>
      <c r="G18" s="471"/>
      <c r="H18" s="471"/>
      <c r="I18" s="471"/>
      <c r="J18" s="471"/>
      <c r="K18" s="471"/>
      <c r="L18" s="471"/>
      <c r="M18" s="472"/>
      <c r="P18" t="s">
        <v>185</v>
      </c>
      <c r="U18" s="2"/>
      <c r="V18" s="2"/>
      <c r="W18" s="2"/>
      <c r="X18" s="2"/>
      <c r="Y18" s="2"/>
      <c r="Z18" s="2"/>
      <c r="AA18" s="2"/>
      <c r="AB18" s="2"/>
      <c r="AC18" s="2"/>
      <c r="AD18" s="2"/>
      <c r="AE18" s="2"/>
      <c r="AF18" s="2"/>
      <c r="AG18" s="2"/>
      <c r="AH18" s="2"/>
      <c r="AI18" s="2"/>
      <c r="AJ18" s="2"/>
      <c r="AK18" s="2"/>
      <c r="AL18" s="2"/>
      <c r="AM18" s="2"/>
      <c r="AN18" s="2"/>
    </row>
    <row r="19" spans="1:40" ht="33.75" customHeight="1">
      <c r="A19" s="49" t="s">
        <v>41</v>
      </c>
      <c r="B19" s="469" t="s">
        <v>42</v>
      </c>
      <c r="C19" s="372"/>
      <c r="D19" s="372"/>
      <c r="E19" s="372"/>
      <c r="F19" s="75" t="s">
        <v>125</v>
      </c>
      <c r="G19" s="457"/>
      <c r="H19" s="388"/>
      <c r="I19" s="388"/>
      <c r="J19" s="388"/>
      <c r="K19" s="388"/>
      <c r="L19" s="388"/>
      <c r="M19" s="458"/>
      <c r="P19" t="s">
        <v>158</v>
      </c>
      <c r="U19" s="2"/>
      <c r="V19" s="2"/>
      <c r="W19" s="2"/>
      <c r="X19" s="2"/>
      <c r="Y19" s="2"/>
      <c r="Z19" s="2"/>
      <c r="AA19" s="2"/>
      <c r="AB19" s="2"/>
      <c r="AC19" s="2"/>
      <c r="AD19" s="2"/>
      <c r="AE19" s="2"/>
      <c r="AF19" s="2"/>
      <c r="AG19" s="2"/>
      <c r="AH19" s="2"/>
      <c r="AI19" s="2"/>
      <c r="AJ19" s="2"/>
      <c r="AK19" s="2"/>
      <c r="AL19" s="2"/>
      <c r="AM19" s="2"/>
      <c r="AN19" s="2"/>
    </row>
    <row r="20" spans="1:40" ht="46.5" customHeight="1">
      <c r="A20" s="15" t="s">
        <v>43</v>
      </c>
      <c r="B20" s="469" t="s">
        <v>44</v>
      </c>
      <c r="C20" s="372"/>
      <c r="D20" s="372"/>
      <c r="E20" s="372"/>
      <c r="F20" s="477" t="s">
        <v>129</v>
      </c>
      <c r="G20" s="459"/>
      <c r="H20" s="368"/>
      <c r="I20" s="368"/>
      <c r="J20" s="368"/>
      <c r="K20" s="368"/>
      <c r="L20" s="368"/>
      <c r="M20" s="460"/>
      <c r="P20" t="s">
        <v>163</v>
      </c>
      <c r="U20" s="2"/>
      <c r="V20" s="2"/>
      <c r="W20" s="2"/>
      <c r="X20" s="2"/>
      <c r="Y20" s="2"/>
      <c r="Z20" s="2"/>
      <c r="AA20" s="2"/>
      <c r="AB20" s="2"/>
      <c r="AC20" s="2"/>
      <c r="AD20" s="2"/>
      <c r="AE20" s="2"/>
      <c r="AF20" s="2"/>
      <c r="AG20" s="2"/>
      <c r="AH20" s="2"/>
      <c r="AI20" s="2"/>
      <c r="AJ20" s="2"/>
      <c r="AK20" s="2"/>
      <c r="AL20" s="2"/>
      <c r="AM20" s="2"/>
      <c r="AN20" s="2"/>
    </row>
    <row r="21" spans="1:40" ht="28" customHeight="1" thickBot="1">
      <c r="A21" s="15" t="s">
        <v>45</v>
      </c>
      <c r="B21" s="469" t="s">
        <v>46</v>
      </c>
      <c r="C21" s="372"/>
      <c r="D21" s="372"/>
      <c r="E21" s="372"/>
      <c r="F21" s="478"/>
      <c r="G21" s="461"/>
      <c r="H21" s="371"/>
      <c r="I21" s="371"/>
      <c r="J21" s="371"/>
      <c r="K21" s="371"/>
      <c r="L21" s="371"/>
      <c r="M21" s="462"/>
      <c r="P21" t="s">
        <v>183</v>
      </c>
      <c r="U21" s="2"/>
      <c r="V21" s="2"/>
      <c r="W21" s="2"/>
      <c r="X21" s="2"/>
      <c r="Y21" s="2"/>
      <c r="Z21" s="2"/>
      <c r="AA21" s="2"/>
      <c r="AB21" s="2"/>
      <c r="AC21" s="2"/>
      <c r="AD21" s="2"/>
      <c r="AE21" s="2"/>
      <c r="AF21" s="2"/>
      <c r="AG21" s="2"/>
      <c r="AH21" s="2"/>
      <c r="AI21" s="2"/>
      <c r="AJ21" s="2"/>
      <c r="AK21" s="2"/>
      <c r="AL21" s="2"/>
      <c r="AM21" s="2"/>
      <c r="AN21" s="2"/>
    </row>
    <row r="22" spans="1:40" ht="28" customHeight="1" thickBot="1">
      <c r="A22" s="72"/>
      <c r="B22" s="482" t="s">
        <v>50</v>
      </c>
      <c r="C22" s="483"/>
      <c r="D22" s="483"/>
      <c r="E22" s="483"/>
      <c r="F22" s="483"/>
      <c r="G22" s="483"/>
      <c r="H22" s="483"/>
      <c r="I22" s="483"/>
      <c r="J22" s="483"/>
      <c r="K22" s="483"/>
      <c r="L22" s="483"/>
      <c r="M22" s="484"/>
      <c r="P22" t="s">
        <v>165</v>
      </c>
      <c r="U22" s="2"/>
      <c r="V22" s="2"/>
      <c r="W22" s="2"/>
      <c r="X22" s="2"/>
      <c r="Y22" s="2"/>
      <c r="Z22" s="2"/>
      <c r="AA22" s="2"/>
      <c r="AB22" s="2"/>
      <c r="AC22" s="2"/>
      <c r="AD22" s="2"/>
      <c r="AE22" s="2"/>
      <c r="AF22" s="2"/>
      <c r="AG22" s="2"/>
      <c r="AH22" s="2"/>
      <c r="AI22" s="2"/>
      <c r="AJ22" s="2"/>
      <c r="AK22" s="2"/>
      <c r="AL22" s="2"/>
      <c r="AM22" s="2"/>
      <c r="AN22" s="2"/>
    </row>
    <row r="23" spans="1:40" ht="54" customHeight="1" thickBot="1">
      <c r="A23" s="49" t="s">
        <v>5</v>
      </c>
      <c r="B23" s="485" t="s">
        <v>47</v>
      </c>
      <c r="C23" s="486"/>
      <c r="D23" s="486"/>
      <c r="E23" s="486"/>
      <c r="F23" s="79" t="s">
        <v>130</v>
      </c>
      <c r="G23" s="487"/>
      <c r="H23" s="487"/>
      <c r="I23" s="487"/>
      <c r="J23" s="487"/>
      <c r="K23" s="487"/>
      <c r="L23" s="487"/>
      <c r="M23" s="488"/>
      <c r="P23" t="s">
        <v>164</v>
      </c>
      <c r="U23" s="2"/>
      <c r="V23" s="2"/>
      <c r="W23" s="2"/>
      <c r="X23" s="2"/>
      <c r="Y23" s="2"/>
      <c r="Z23" s="2"/>
      <c r="AA23" s="2"/>
      <c r="AB23" s="2"/>
      <c r="AC23" s="2"/>
      <c r="AD23" s="2"/>
      <c r="AE23" s="2"/>
      <c r="AF23" s="2"/>
      <c r="AG23" s="2"/>
      <c r="AH23" s="2"/>
      <c r="AI23" s="2"/>
      <c r="AJ23" s="2"/>
      <c r="AK23" s="2"/>
      <c r="AL23" s="2"/>
      <c r="AM23" s="2"/>
      <c r="AN23" s="2"/>
    </row>
    <row r="24" spans="1:40" ht="28" customHeight="1" thickBot="1">
      <c r="A24" s="74"/>
      <c r="B24" s="473" t="s">
        <v>13</v>
      </c>
      <c r="C24" s="474"/>
      <c r="D24" s="474"/>
      <c r="E24" s="474"/>
      <c r="F24" s="474"/>
      <c r="G24" s="474"/>
      <c r="H24" s="474"/>
      <c r="I24" s="474"/>
      <c r="J24" s="474"/>
      <c r="K24" s="474"/>
      <c r="L24" s="474"/>
      <c r="M24" s="475"/>
      <c r="P24" t="s">
        <v>159</v>
      </c>
      <c r="U24" s="2"/>
      <c r="V24" s="2"/>
      <c r="W24" s="2"/>
      <c r="X24" s="2"/>
      <c r="Y24" s="2"/>
      <c r="Z24" s="2"/>
      <c r="AA24" s="2"/>
      <c r="AB24" s="2"/>
      <c r="AC24" s="2"/>
      <c r="AD24" s="2"/>
      <c r="AE24" s="2"/>
      <c r="AF24" s="2"/>
      <c r="AG24" s="2"/>
      <c r="AH24" s="2"/>
      <c r="AI24" s="2"/>
      <c r="AJ24" s="2"/>
      <c r="AK24" s="2"/>
      <c r="AL24" s="2"/>
      <c r="AM24" s="2"/>
      <c r="AN24" s="2"/>
    </row>
    <row r="25" spans="1:40" ht="28" customHeight="1">
      <c r="A25" s="49" t="s">
        <v>6</v>
      </c>
      <c r="B25" s="456" t="s">
        <v>54</v>
      </c>
      <c r="C25" s="369"/>
      <c r="D25" s="369"/>
      <c r="E25" s="369"/>
      <c r="F25" s="76" t="s">
        <v>132</v>
      </c>
      <c r="G25" s="457"/>
      <c r="H25" s="388"/>
      <c r="I25" s="388"/>
      <c r="J25" s="388"/>
      <c r="K25" s="388"/>
      <c r="L25" s="388"/>
      <c r="M25" s="458"/>
      <c r="P25" t="s">
        <v>166</v>
      </c>
      <c r="U25" s="2"/>
      <c r="V25" s="2"/>
      <c r="W25" s="2"/>
      <c r="X25" s="2"/>
      <c r="Y25" s="2"/>
      <c r="Z25" s="2"/>
      <c r="AA25" s="2"/>
      <c r="AB25" s="2"/>
      <c r="AC25" s="2"/>
      <c r="AD25" s="2"/>
      <c r="AE25" s="2"/>
      <c r="AF25" s="2"/>
      <c r="AG25" s="2"/>
      <c r="AH25" s="2"/>
      <c r="AI25" s="2"/>
      <c r="AJ25" s="2"/>
      <c r="AK25" s="2"/>
      <c r="AL25" s="2"/>
      <c r="AM25" s="2"/>
      <c r="AN25" s="2"/>
    </row>
    <row r="26" spans="1:40" ht="28" customHeight="1">
      <c r="A26" s="15" t="s">
        <v>7</v>
      </c>
      <c r="B26" s="469" t="s">
        <v>55</v>
      </c>
      <c r="C26" s="372"/>
      <c r="D26" s="372"/>
      <c r="E26" s="372"/>
      <c r="F26" s="77" t="s">
        <v>133</v>
      </c>
      <c r="G26" s="459"/>
      <c r="H26" s="368"/>
      <c r="I26" s="368"/>
      <c r="J26" s="368"/>
      <c r="K26" s="368"/>
      <c r="L26" s="368"/>
      <c r="M26" s="460"/>
      <c r="P26" t="s">
        <v>184</v>
      </c>
      <c r="U26" s="2"/>
      <c r="V26" s="2"/>
      <c r="W26" s="2"/>
      <c r="X26" s="2"/>
      <c r="Y26" s="2"/>
      <c r="Z26" s="2"/>
      <c r="AA26" s="2"/>
      <c r="AB26" s="2"/>
      <c r="AC26" s="2"/>
      <c r="AD26" s="2"/>
      <c r="AE26" s="2"/>
      <c r="AF26" s="2"/>
      <c r="AG26" s="2"/>
      <c r="AH26" s="2"/>
      <c r="AI26" s="2"/>
      <c r="AJ26" s="2"/>
      <c r="AK26" s="2"/>
      <c r="AL26" s="2"/>
      <c r="AM26" s="2"/>
      <c r="AN26" s="2"/>
    </row>
    <row r="27" spans="1:40" ht="48.75" customHeight="1" thickBot="1">
      <c r="A27" s="50" t="s">
        <v>8</v>
      </c>
      <c r="B27" s="374" t="s">
        <v>56</v>
      </c>
      <c r="C27" s="373"/>
      <c r="D27" s="373"/>
      <c r="E27" s="373"/>
      <c r="F27" s="78" t="s">
        <v>134</v>
      </c>
      <c r="G27" s="461"/>
      <c r="H27" s="371"/>
      <c r="I27" s="371"/>
      <c r="J27" s="371"/>
      <c r="K27" s="371"/>
      <c r="L27" s="371"/>
      <c r="M27" s="462"/>
      <c r="P27" t="s">
        <v>172</v>
      </c>
      <c r="U27" s="2"/>
      <c r="V27" s="2"/>
      <c r="W27" s="2"/>
      <c r="X27" s="2"/>
      <c r="Y27" s="2"/>
      <c r="Z27" s="2"/>
      <c r="AA27" s="2"/>
      <c r="AB27" s="2"/>
      <c r="AC27" s="2"/>
      <c r="AD27" s="2"/>
      <c r="AE27" s="2"/>
      <c r="AF27" s="2"/>
      <c r="AG27" s="2"/>
      <c r="AH27" s="2"/>
      <c r="AI27" s="2"/>
      <c r="AJ27" s="2"/>
      <c r="AK27" s="2"/>
      <c r="AL27" s="2"/>
      <c r="AM27" s="2"/>
      <c r="AN27" s="2"/>
    </row>
    <row r="28" spans="1:40" ht="30.75" customHeight="1" thickBot="1">
      <c r="A28" s="54"/>
      <c r="B28" s="466" t="s">
        <v>14</v>
      </c>
      <c r="C28" s="467"/>
      <c r="D28" s="467"/>
      <c r="E28" s="467"/>
      <c r="F28" s="467"/>
      <c r="G28" s="467"/>
      <c r="H28" s="467"/>
      <c r="I28" s="467"/>
      <c r="J28" s="467"/>
      <c r="K28" s="467"/>
      <c r="L28" s="467"/>
      <c r="M28" s="468"/>
      <c r="P28" t="s">
        <v>162</v>
      </c>
      <c r="U28" s="2"/>
      <c r="V28" s="2"/>
      <c r="W28" s="2"/>
      <c r="X28" s="2"/>
      <c r="Y28" s="2"/>
      <c r="Z28" s="2"/>
      <c r="AA28" s="2"/>
      <c r="AB28" s="2"/>
      <c r="AC28" s="2"/>
      <c r="AD28" s="2"/>
      <c r="AE28" s="2"/>
      <c r="AF28" s="2"/>
      <c r="AG28" s="2"/>
      <c r="AH28" s="2"/>
      <c r="AI28" s="2"/>
      <c r="AJ28" s="2"/>
      <c r="AK28" s="2"/>
      <c r="AL28" s="2"/>
      <c r="AM28" s="2"/>
      <c r="AN28" s="2"/>
    </row>
    <row r="29" spans="1:40" ht="30" customHeight="1">
      <c r="A29" s="49" t="s">
        <v>9</v>
      </c>
      <c r="B29" s="456" t="s">
        <v>53</v>
      </c>
      <c r="C29" s="369"/>
      <c r="D29" s="369"/>
      <c r="E29" s="369"/>
      <c r="F29" s="463" t="s">
        <v>136</v>
      </c>
      <c r="G29" s="457"/>
      <c r="H29" s="388"/>
      <c r="I29" s="388"/>
      <c r="J29" s="388"/>
      <c r="K29" s="388"/>
      <c r="L29" s="388"/>
      <c r="M29" s="458"/>
      <c r="P29" t="s">
        <v>175</v>
      </c>
      <c r="U29" s="2"/>
      <c r="V29" s="2"/>
      <c r="W29" s="2"/>
      <c r="X29" s="2"/>
      <c r="Y29" s="2"/>
      <c r="Z29" s="2"/>
      <c r="AA29" s="2"/>
      <c r="AB29" s="2"/>
      <c r="AC29" s="2"/>
      <c r="AD29" s="2"/>
      <c r="AE29" s="2"/>
      <c r="AF29" s="2"/>
      <c r="AG29" s="2"/>
      <c r="AH29" s="2"/>
      <c r="AI29" s="2"/>
      <c r="AJ29" s="2"/>
      <c r="AK29" s="2"/>
      <c r="AL29" s="2"/>
      <c r="AM29" s="2"/>
      <c r="AN29" s="2"/>
    </row>
    <row r="30" spans="1:40" ht="32.25" customHeight="1">
      <c r="A30" s="15" t="s">
        <v>61</v>
      </c>
      <c r="B30" s="469" t="s">
        <v>94</v>
      </c>
      <c r="C30" s="372"/>
      <c r="D30" s="372"/>
      <c r="E30" s="372"/>
      <c r="F30" s="464"/>
      <c r="G30" s="459"/>
      <c r="H30" s="368"/>
      <c r="I30" s="368"/>
      <c r="J30" s="368"/>
      <c r="K30" s="368"/>
      <c r="L30" s="368"/>
      <c r="M30" s="460"/>
      <c r="P30" t="s">
        <v>167</v>
      </c>
      <c r="U30" s="2"/>
      <c r="V30" s="2"/>
      <c r="W30" s="2"/>
      <c r="X30" s="2"/>
      <c r="Y30" s="2"/>
      <c r="Z30" s="2"/>
      <c r="AA30" s="2"/>
      <c r="AB30" s="2"/>
      <c r="AC30" s="2"/>
      <c r="AD30" s="2"/>
      <c r="AE30" s="2"/>
      <c r="AF30" s="2"/>
      <c r="AG30" s="2"/>
      <c r="AH30" s="2"/>
      <c r="AI30" s="2"/>
      <c r="AJ30" s="2"/>
      <c r="AK30" s="2"/>
      <c r="AL30" s="2"/>
      <c r="AM30" s="2"/>
      <c r="AN30" s="2"/>
    </row>
    <row r="31" spans="1:40" ht="31.5" customHeight="1">
      <c r="A31" s="15" t="s">
        <v>10</v>
      </c>
      <c r="B31" s="469" t="s">
        <v>48</v>
      </c>
      <c r="C31" s="372"/>
      <c r="D31" s="372"/>
      <c r="E31" s="372"/>
      <c r="F31" s="464"/>
      <c r="G31" s="459"/>
      <c r="H31" s="368"/>
      <c r="I31" s="368"/>
      <c r="J31" s="368"/>
      <c r="K31" s="368"/>
      <c r="L31" s="368"/>
      <c r="M31" s="460"/>
      <c r="P31" t="s">
        <v>180</v>
      </c>
      <c r="U31" s="2"/>
      <c r="V31" s="2"/>
      <c r="W31" s="2"/>
      <c r="X31" s="2"/>
      <c r="Y31" s="2"/>
      <c r="Z31" s="2"/>
      <c r="AA31" s="2"/>
      <c r="AB31" s="2"/>
      <c r="AC31" s="2"/>
      <c r="AD31" s="2"/>
      <c r="AE31" s="2"/>
      <c r="AF31" s="2"/>
      <c r="AG31" s="2"/>
      <c r="AH31" s="2"/>
      <c r="AI31" s="2"/>
      <c r="AJ31" s="2"/>
      <c r="AK31" s="2"/>
      <c r="AL31" s="2"/>
      <c r="AM31" s="2"/>
      <c r="AN31" s="2"/>
    </row>
    <row r="32" spans="1:40" ht="30.75" customHeight="1" thickBot="1">
      <c r="A32" s="50" t="s">
        <v>62</v>
      </c>
      <c r="B32" s="374" t="s">
        <v>95</v>
      </c>
      <c r="C32" s="373"/>
      <c r="D32" s="373"/>
      <c r="E32" s="373"/>
      <c r="F32" s="465"/>
      <c r="G32" s="461"/>
      <c r="H32" s="371"/>
      <c r="I32" s="371"/>
      <c r="J32" s="371"/>
      <c r="K32" s="371"/>
      <c r="L32" s="371"/>
      <c r="M32" s="462"/>
      <c r="P32" t="s">
        <v>156</v>
      </c>
      <c r="U32" s="2"/>
      <c r="V32" s="2"/>
      <c r="W32" s="2"/>
      <c r="X32" s="2"/>
      <c r="Y32" s="2"/>
      <c r="Z32" s="2"/>
      <c r="AA32" s="2"/>
      <c r="AB32" s="2"/>
      <c r="AC32" s="2"/>
      <c r="AD32" s="2"/>
      <c r="AE32" s="2"/>
      <c r="AF32" s="2"/>
      <c r="AG32" s="2"/>
      <c r="AH32" s="2"/>
      <c r="AI32" s="2"/>
      <c r="AJ32" s="2"/>
      <c r="AK32" s="2"/>
      <c r="AL32" s="2"/>
      <c r="AM32" s="2"/>
      <c r="AN32" s="2"/>
    </row>
    <row r="33" spans="1:40">
      <c r="A33" s="4"/>
      <c r="B33" s="2"/>
      <c r="C33" s="2"/>
      <c r="D33" s="2"/>
      <c r="E33" s="2"/>
      <c r="P33" t="s">
        <v>182</v>
      </c>
      <c r="U33" s="2"/>
      <c r="V33" s="2"/>
      <c r="W33" s="2"/>
      <c r="X33" s="2"/>
      <c r="Y33" s="2"/>
      <c r="Z33" s="2"/>
      <c r="AA33" s="2"/>
      <c r="AB33" s="2"/>
      <c r="AC33" s="2"/>
      <c r="AD33" s="2"/>
      <c r="AE33" s="2"/>
      <c r="AF33" s="2"/>
      <c r="AG33" s="2"/>
      <c r="AH33" s="2"/>
      <c r="AI33" s="2"/>
      <c r="AJ33" s="2"/>
      <c r="AK33" s="2"/>
      <c r="AL33" s="2"/>
      <c r="AM33" s="2"/>
      <c r="AN33" s="2"/>
    </row>
    <row r="34" spans="1:40">
      <c r="A34" s="4"/>
      <c r="B34" s="2"/>
      <c r="C34" s="2"/>
      <c r="D34" s="2"/>
      <c r="E34" s="2"/>
      <c r="P34" t="s">
        <v>161</v>
      </c>
      <c r="U34" s="2"/>
      <c r="V34" s="2"/>
      <c r="W34" s="2"/>
      <c r="X34" s="2"/>
      <c r="Y34" s="2"/>
      <c r="Z34" s="2"/>
      <c r="AA34" s="2"/>
      <c r="AB34" s="2"/>
      <c r="AC34" s="2"/>
      <c r="AD34" s="2"/>
      <c r="AE34" s="2"/>
      <c r="AF34" s="2"/>
      <c r="AG34" s="2"/>
      <c r="AH34" s="2"/>
      <c r="AI34" s="2"/>
      <c r="AJ34" s="2"/>
      <c r="AK34" s="2"/>
      <c r="AL34" s="2"/>
      <c r="AM34" s="2"/>
      <c r="AN34" s="2"/>
    </row>
    <row r="35" spans="1:40">
      <c r="A35" s="2"/>
      <c r="B35" s="2"/>
      <c r="C35" s="2"/>
      <c r="D35" s="2"/>
      <c r="E35" s="2"/>
      <c r="P35" t="s">
        <v>160</v>
      </c>
      <c r="U35" s="2"/>
      <c r="V35" s="2"/>
      <c r="W35" s="2"/>
      <c r="X35" s="2"/>
      <c r="Y35" s="2"/>
      <c r="Z35" s="2"/>
      <c r="AA35" s="2"/>
      <c r="AB35" s="2"/>
      <c r="AC35" s="2"/>
      <c r="AD35" s="2"/>
      <c r="AE35" s="2"/>
      <c r="AF35" s="2"/>
      <c r="AG35" s="2"/>
      <c r="AH35" s="2"/>
      <c r="AI35" s="2"/>
      <c r="AJ35" s="2"/>
      <c r="AK35" s="2"/>
      <c r="AL35" s="2"/>
      <c r="AM35" s="2"/>
      <c r="AN35" s="2"/>
    </row>
    <row r="36" spans="1:40">
      <c r="A36" s="2"/>
      <c r="B36" s="2"/>
      <c r="C36" s="2"/>
      <c r="D36" s="2"/>
      <c r="E36" s="2"/>
      <c r="P36" t="s">
        <v>173</v>
      </c>
      <c r="U36" s="2"/>
      <c r="V36" s="2"/>
      <c r="W36" s="2"/>
      <c r="X36" s="2"/>
      <c r="Y36" s="2"/>
      <c r="Z36" s="2"/>
      <c r="AA36" s="2"/>
      <c r="AB36" s="2"/>
      <c r="AC36" s="2"/>
      <c r="AD36" s="2"/>
      <c r="AE36" s="2"/>
      <c r="AF36" s="2"/>
      <c r="AG36" s="2"/>
      <c r="AH36" s="2"/>
      <c r="AI36" s="2"/>
      <c r="AJ36" s="2"/>
      <c r="AK36" s="2"/>
      <c r="AL36" s="2"/>
      <c r="AM36" s="2"/>
      <c r="AN36" s="2"/>
    </row>
    <row r="37" spans="1:40">
      <c r="A37" s="2"/>
      <c r="B37" s="2"/>
      <c r="C37" s="2"/>
      <c r="D37" s="2"/>
      <c r="E37" s="2"/>
      <c r="H37" s="9"/>
      <c r="P37" s="2" t="s">
        <v>179</v>
      </c>
      <c r="U37" s="2"/>
      <c r="V37" s="2"/>
      <c r="W37" s="2"/>
      <c r="X37" s="2"/>
      <c r="Y37" s="2"/>
      <c r="Z37" s="2"/>
      <c r="AA37" s="2"/>
      <c r="AB37" s="2"/>
      <c r="AC37" s="2"/>
      <c r="AD37" s="2"/>
      <c r="AE37" s="2"/>
      <c r="AF37" s="2"/>
      <c r="AG37" s="2"/>
      <c r="AH37" s="2"/>
      <c r="AI37" s="2"/>
      <c r="AJ37" s="2"/>
      <c r="AK37" s="2"/>
      <c r="AL37" s="2"/>
      <c r="AM37" s="2"/>
      <c r="AN37" s="2"/>
    </row>
    <row r="38" spans="1:40">
      <c r="A38" s="2"/>
      <c r="B38" s="2"/>
      <c r="C38" s="2"/>
      <c r="D38" s="2"/>
      <c r="E38" s="2"/>
      <c r="U38" s="2"/>
      <c r="V38" s="2"/>
      <c r="W38" s="2"/>
      <c r="X38" s="2"/>
      <c r="Y38" s="2"/>
      <c r="Z38" s="2"/>
      <c r="AA38" s="2"/>
      <c r="AB38" s="2"/>
      <c r="AC38" s="2"/>
      <c r="AD38" s="2"/>
      <c r="AE38" s="2"/>
      <c r="AF38" s="2"/>
      <c r="AG38" s="2"/>
      <c r="AH38" s="2"/>
      <c r="AI38" s="2"/>
      <c r="AJ38" s="2"/>
      <c r="AK38" s="2"/>
      <c r="AL38" s="2"/>
      <c r="AM38" s="2"/>
      <c r="AN38" s="2"/>
    </row>
    <row r="39" spans="1:40">
      <c r="A39" s="2"/>
      <c r="B39" s="2"/>
      <c r="C39" s="2"/>
      <c r="D39" s="2"/>
      <c r="E39" s="2"/>
      <c r="U39" s="2"/>
      <c r="V39" s="2"/>
      <c r="W39" s="2"/>
      <c r="X39" s="2"/>
    </row>
    <row r="40" spans="1:40">
      <c r="A40" s="2"/>
      <c r="B40" s="2"/>
      <c r="C40" s="2"/>
      <c r="D40" s="2"/>
      <c r="E40" s="2"/>
      <c r="U40" s="2"/>
      <c r="V40" s="2"/>
      <c r="W40" s="2"/>
      <c r="X40" s="2"/>
    </row>
    <row r="41" spans="1:40">
      <c r="A41" s="2"/>
      <c r="B41" s="2"/>
      <c r="C41" s="2"/>
      <c r="D41" s="2"/>
      <c r="E41" s="2"/>
      <c r="U41" s="2"/>
      <c r="V41" s="2"/>
      <c r="W41" s="2"/>
      <c r="X41" s="2"/>
    </row>
    <row r="42" spans="1:40">
      <c r="A42" s="2"/>
      <c r="B42" s="2"/>
      <c r="C42" s="2"/>
      <c r="D42" s="2"/>
      <c r="E42" s="2"/>
      <c r="U42" s="2"/>
      <c r="V42" s="2"/>
      <c r="W42" s="2"/>
      <c r="X42" s="2"/>
    </row>
    <row r="43" spans="1:40">
      <c r="A43" s="2"/>
      <c r="B43" s="2"/>
      <c r="C43" s="2"/>
      <c r="D43" s="2"/>
      <c r="E43" s="2"/>
      <c r="H43" s="9"/>
      <c r="U43" s="2"/>
      <c r="V43" s="2"/>
      <c r="W43" s="2"/>
      <c r="X43" s="2"/>
    </row>
    <row r="44" spans="1:40">
      <c r="A44" s="2"/>
      <c r="B44" s="2"/>
      <c r="C44" s="2"/>
      <c r="D44" s="2"/>
      <c r="E44" s="2"/>
      <c r="U44" s="2"/>
      <c r="V44" s="2"/>
      <c r="W44" s="2"/>
      <c r="X44" s="2"/>
    </row>
    <row r="45" spans="1:40">
      <c r="A45" s="2"/>
      <c r="B45" s="2"/>
      <c r="C45" s="2"/>
      <c r="D45" s="2"/>
      <c r="E45" s="2"/>
      <c r="U45" s="2"/>
      <c r="V45" s="2"/>
      <c r="W45" s="2"/>
      <c r="X45" s="2"/>
    </row>
    <row r="46" spans="1:40">
      <c r="A46" s="2"/>
      <c r="B46" s="2"/>
      <c r="C46" s="2"/>
      <c r="D46" s="2"/>
      <c r="E46" s="2"/>
      <c r="U46" s="2"/>
      <c r="V46" s="2"/>
      <c r="W46" s="2"/>
      <c r="X46" s="2"/>
    </row>
    <row r="47" spans="1:40">
      <c r="A47" s="2"/>
      <c r="B47" s="2"/>
      <c r="C47" s="2"/>
      <c r="D47" s="2"/>
      <c r="E47" s="2"/>
      <c r="U47" s="2"/>
      <c r="V47" s="2"/>
      <c r="W47" s="2"/>
      <c r="X47" s="2"/>
    </row>
    <row r="48" spans="1:40">
      <c r="A48" s="2"/>
      <c r="B48" s="2"/>
      <c r="C48" s="2"/>
      <c r="D48" s="2"/>
      <c r="E48" s="2"/>
      <c r="U48" s="2"/>
      <c r="V48" s="2"/>
      <c r="W48" s="2"/>
      <c r="X48" s="2"/>
    </row>
    <row r="49" spans="1:50">
      <c r="A49" s="2"/>
      <c r="B49" s="2"/>
      <c r="C49" s="2"/>
      <c r="D49" s="2"/>
      <c r="E49" s="2"/>
      <c r="H49" s="9"/>
      <c r="U49" s="2"/>
      <c r="V49" s="2"/>
      <c r="W49" s="2"/>
      <c r="X49" s="2"/>
    </row>
    <row r="50" spans="1:50">
      <c r="A50" s="2"/>
      <c r="B50" s="2"/>
      <c r="C50" s="2"/>
      <c r="D50" s="2"/>
      <c r="E50" s="2"/>
      <c r="U50" s="2"/>
      <c r="V50" s="2"/>
      <c r="W50" s="2"/>
      <c r="X50" s="2"/>
    </row>
    <row r="51" spans="1:50">
      <c r="A51" s="2"/>
      <c r="B51" s="2"/>
      <c r="C51" s="2"/>
      <c r="D51" s="2"/>
      <c r="E51" s="2"/>
      <c r="U51" s="2"/>
      <c r="V51" s="2"/>
      <c r="W51" s="2"/>
      <c r="X51" s="2"/>
    </row>
    <row r="52" spans="1:50">
      <c r="A52" s="2"/>
      <c r="B52" s="2"/>
      <c r="C52" s="2"/>
      <c r="D52" s="2"/>
      <c r="E52" s="2"/>
      <c r="U52" s="2"/>
      <c r="V52" s="2"/>
      <c r="W52" s="2"/>
      <c r="X52" s="2"/>
    </row>
    <row r="53" spans="1:50">
      <c r="A53" s="2"/>
      <c r="B53" s="2"/>
      <c r="C53" s="2"/>
      <c r="D53" s="2"/>
      <c r="E53" s="2"/>
      <c r="U53" s="2"/>
      <c r="V53" s="2"/>
      <c r="W53" s="2"/>
      <c r="X53" s="2"/>
    </row>
    <row r="54" spans="1:50">
      <c r="A54" s="2"/>
      <c r="B54" s="2"/>
      <c r="C54" s="2"/>
      <c r="D54" s="2"/>
      <c r="E54" s="2"/>
      <c r="U54" s="2"/>
      <c r="V54" s="2"/>
      <c r="W54" s="2"/>
      <c r="X54" s="2"/>
    </row>
    <row r="55" spans="1:50">
      <c r="A55" s="2"/>
      <c r="B55" s="2"/>
      <c r="C55" s="2"/>
      <c r="D55" s="2"/>
      <c r="E55" s="2"/>
      <c r="H55" s="9"/>
      <c r="U55" s="2"/>
      <c r="V55" s="2"/>
      <c r="W55" s="2"/>
      <c r="X55" s="2"/>
    </row>
    <row r="56" spans="1:50">
      <c r="A56" s="2"/>
      <c r="B56" s="2"/>
      <c r="C56" s="2"/>
      <c r="D56" s="2"/>
      <c r="E56" s="2"/>
      <c r="U56" s="2"/>
      <c r="V56" s="2"/>
      <c r="W56" s="2"/>
      <c r="X56" s="2"/>
    </row>
    <row r="57" spans="1:50">
      <c r="A57" s="2"/>
      <c r="B57" s="2"/>
      <c r="C57" s="2"/>
      <c r="D57" s="2"/>
      <c r="E57" s="2"/>
      <c r="U57" s="2"/>
      <c r="V57" s="2"/>
      <c r="W57" s="2"/>
      <c r="X57" s="2"/>
    </row>
    <row r="58" spans="1:50">
      <c r="A58" s="2"/>
      <c r="B58" s="2"/>
      <c r="C58" s="2"/>
      <c r="D58" s="2"/>
      <c r="E58" s="2"/>
      <c r="U58" s="2"/>
      <c r="V58" s="2"/>
      <c r="W58" s="2"/>
      <c r="X58" s="2"/>
    </row>
    <row r="59" spans="1:50">
      <c r="A59" s="2"/>
      <c r="B59" s="2"/>
      <c r="C59" s="2"/>
      <c r="D59" s="2"/>
      <c r="E59" s="2"/>
      <c r="U59" s="2"/>
      <c r="V59" s="2"/>
      <c r="W59" s="2"/>
      <c r="X59" s="2"/>
    </row>
    <row r="60" spans="1:50">
      <c r="A60" s="2"/>
      <c r="B60" s="2"/>
      <c r="C60" s="2"/>
      <c r="D60" s="2"/>
      <c r="E60" s="2"/>
      <c r="U60" s="2"/>
      <c r="V60" s="2"/>
      <c r="W60" s="2"/>
      <c r="X60" s="2"/>
    </row>
    <row r="61" spans="1:50">
      <c r="A61" s="2"/>
      <c r="B61" s="2"/>
      <c r="C61" s="2"/>
      <c r="D61" s="2"/>
      <c r="E61" s="2"/>
      <c r="U61" s="2"/>
      <c r="V61" s="2"/>
      <c r="W61" s="2"/>
      <c r="X61" s="2"/>
    </row>
    <row r="62" spans="1:50" s="2" customFormat="1">
      <c r="A62"/>
      <c r="B62"/>
      <c r="C62"/>
      <c r="D62"/>
      <c r="E62"/>
      <c r="U62"/>
      <c r="V62"/>
      <c r="W62"/>
      <c r="X62"/>
      <c r="Y62"/>
      <c r="Z62"/>
      <c r="AA62"/>
      <c r="AB62"/>
      <c r="AC62"/>
      <c r="AD62"/>
      <c r="AE62"/>
      <c r="AF62"/>
      <c r="AG62"/>
      <c r="AH62"/>
      <c r="AI62"/>
      <c r="AJ62"/>
      <c r="AK62"/>
      <c r="AL62"/>
      <c r="AM62"/>
      <c r="AN62"/>
      <c r="AO62"/>
      <c r="AP62"/>
      <c r="AQ62"/>
      <c r="AR62"/>
      <c r="AS62"/>
      <c r="AT62"/>
      <c r="AU62"/>
      <c r="AV62"/>
      <c r="AW62"/>
      <c r="AX62"/>
    </row>
    <row r="63" spans="1:50" s="2" customFormat="1">
      <c r="A63"/>
      <c r="B63"/>
      <c r="C63"/>
      <c r="D63"/>
      <c r="E63"/>
      <c r="U63"/>
      <c r="V63"/>
      <c r="W63"/>
      <c r="X63"/>
      <c r="Y63"/>
      <c r="Z63"/>
      <c r="AA63"/>
      <c r="AB63"/>
      <c r="AC63"/>
      <c r="AD63"/>
      <c r="AE63"/>
      <c r="AF63"/>
      <c r="AG63"/>
      <c r="AH63"/>
      <c r="AI63"/>
      <c r="AJ63"/>
      <c r="AK63"/>
      <c r="AL63"/>
      <c r="AM63"/>
      <c r="AN63"/>
      <c r="AO63"/>
      <c r="AP63"/>
      <c r="AQ63"/>
      <c r="AR63"/>
      <c r="AS63"/>
      <c r="AT63"/>
      <c r="AU63"/>
      <c r="AV63"/>
      <c r="AW63"/>
      <c r="AX63"/>
    </row>
    <row r="64" spans="1:50" s="2" customFormat="1">
      <c r="A64"/>
      <c r="B64"/>
      <c r="C64"/>
      <c r="D64"/>
      <c r="E64"/>
      <c r="U64"/>
      <c r="V64"/>
      <c r="W64"/>
      <c r="X64"/>
      <c r="Y64"/>
      <c r="Z64"/>
      <c r="AA64"/>
      <c r="AB64"/>
      <c r="AC64"/>
      <c r="AD64"/>
      <c r="AE64"/>
      <c r="AF64"/>
      <c r="AG64"/>
      <c r="AH64"/>
      <c r="AI64"/>
      <c r="AJ64"/>
      <c r="AK64"/>
      <c r="AL64"/>
      <c r="AM64"/>
      <c r="AN64"/>
      <c r="AO64"/>
      <c r="AP64"/>
      <c r="AQ64"/>
      <c r="AR64"/>
      <c r="AS64"/>
      <c r="AT64"/>
      <c r="AU64"/>
      <c r="AV64"/>
      <c r="AW64"/>
      <c r="AX64"/>
    </row>
    <row r="65" spans="1:50" s="2" customFormat="1">
      <c r="A65"/>
      <c r="B65"/>
      <c r="C65"/>
      <c r="D65"/>
      <c r="E65"/>
      <c r="U65"/>
      <c r="V65"/>
      <c r="W65"/>
      <c r="X65"/>
      <c r="Y65"/>
      <c r="Z65"/>
      <c r="AA65"/>
      <c r="AB65"/>
      <c r="AC65"/>
      <c r="AD65"/>
      <c r="AE65"/>
      <c r="AF65"/>
      <c r="AG65"/>
      <c r="AH65"/>
      <c r="AI65"/>
      <c r="AJ65"/>
      <c r="AK65"/>
      <c r="AL65"/>
      <c r="AM65"/>
      <c r="AN65"/>
      <c r="AO65"/>
      <c r="AP65"/>
      <c r="AQ65"/>
      <c r="AR65"/>
      <c r="AS65"/>
      <c r="AT65"/>
      <c r="AU65"/>
      <c r="AV65"/>
      <c r="AW65"/>
      <c r="AX65"/>
    </row>
    <row r="66" spans="1:50" s="2" customFormat="1">
      <c r="A66"/>
      <c r="B66"/>
      <c r="C66"/>
      <c r="D66"/>
      <c r="E66"/>
      <c r="U66"/>
      <c r="V66"/>
      <c r="W66"/>
      <c r="X66"/>
      <c r="Y66"/>
      <c r="Z66"/>
      <c r="AA66"/>
      <c r="AB66"/>
      <c r="AC66"/>
      <c r="AD66"/>
      <c r="AE66"/>
      <c r="AF66"/>
      <c r="AG66"/>
      <c r="AH66"/>
      <c r="AI66"/>
      <c r="AJ66"/>
      <c r="AK66"/>
      <c r="AL66"/>
      <c r="AM66"/>
      <c r="AN66"/>
      <c r="AO66"/>
      <c r="AP66"/>
      <c r="AQ66"/>
      <c r="AR66"/>
      <c r="AS66"/>
      <c r="AT66"/>
      <c r="AU66"/>
      <c r="AV66"/>
      <c r="AW66"/>
      <c r="AX66"/>
    </row>
    <row r="67" spans="1:50" s="2" customFormat="1">
      <c r="A67"/>
      <c r="B67"/>
      <c r="C67"/>
      <c r="D67"/>
      <c r="E67"/>
      <c r="U67"/>
      <c r="V67"/>
      <c r="W67"/>
      <c r="X67"/>
      <c r="Y67"/>
      <c r="Z67"/>
      <c r="AA67"/>
      <c r="AB67"/>
      <c r="AC67"/>
      <c r="AD67"/>
      <c r="AE67"/>
      <c r="AF67"/>
      <c r="AG67"/>
      <c r="AH67"/>
      <c r="AI67"/>
      <c r="AJ67"/>
      <c r="AK67"/>
      <c r="AL67"/>
      <c r="AM67"/>
      <c r="AN67"/>
      <c r="AO67"/>
      <c r="AP67"/>
      <c r="AQ67"/>
      <c r="AR67"/>
      <c r="AS67"/>
      <c r="AT67"/>
      <c r="AU67"/>
      <c r="AV67"/>
      <c r="AW67"/>
      <c r="AX67"/>
    </row>
    <row r="68" spans="1:50" s="2" customFormat="1">
      <c r="A68"/>
      <c r="U68"/>
      <c r="V68"/>
      <c r="W68"/>
      <c r="X68"/>
      <c r="Y68"/>
      <c r="Z68"/>
      <c r="AA68"/>
      <c r="AB68"/>
      <c r="AC68"/>
      <c r="AD68"/>
      <c r="AE68"/>
      <c r="AF68"/>
      <c r="AG68"/>
      <c r="AH68"/>
      <c r="AI68"/>
      <c r="AJ68"/>
      <c r="AK68"/>
      <c r="AL68"/>
      <c r="AM68"/>
      <c r="AN68"/>
      <c r="AO68"/>
      <c r="AP68"/>
      <c r="AQ68"/>
      <c r="AR68"/>
      <c r="AS68"/>
      <c r="AT68"/>
      <c r="AU68"/>
      <c r="AV68"/>
      <c r="AW68"/>
      <c r="AX68"/>
    </row>
    <row r="69" spans="1:50" s="2" customFormat="1">
      <c r="A69"/>
      <c r="U69"/>
      <c r="V69"/>
      <c r="W69"/>
      <c r="X69"/>
      <c r="Y69"/>
      <c r="Z69"/>
      <c r="AA69"/>
      <c r="AB69"/>
      <c r="AC69"/>
      <c r="AD69"/>
      <c r="AE69"/>
      <c r="AF69"/>
      <c r="AG69"/>
      <c r="AH69"/>
      <c r="AI69"/>
      <c r="AJ69"/>
      <c r="AK69"/>
      <c r="AL69"/>
      <c r="AM69"/>
      <c r="AN69"/>
      <c r="AO69"/>
      <c r="AP69"/>
      <c r="AQ69"/>
      <c r="AR69"/>
      <c r="AS69"/>
      <c r="AT69"/>
      <c r="AU69"/>
      <c r="AV69"/>
      <c r="AW69"/>
      <c r="AX69"/>
    </row>
    <row r="70" spans="1:50" s="2" customFormat="1">
      <c r="A70"/>
      <c r="U70"/>
      <c r="V70"/>
      <c r="W70"/>
      <c r="X70"/>
      <c r="Y70"/>
      <c r="Z70"/>
      <c r="AA70"/>
      <c r="AB70"/>
      <c r="AC70"/>
      <c r="AD70"/>
      <c r="AE70"/>
      <c r="AF70"/>
      <c r="AG70"/>
      <c r="AH70"/>
      <c r="AI70"/>
      <c r="AJ70"/>
      <c r="AK70"/>
      <c r="AL70"/>
      <c r="AM70"/>
      <c r="AN70"/>
      <c r="AO70"/>
      <c r="AP70"/>
      <c r="AQ70"/>
      <c r="AR70"/>
      <c r="AS70"/>
      <c r="AT70"/>
      <c r="AU70"/>
      <c r="AV70"/>
      <c r="AW70"/>
      <c r="AX70"/>
    </row>
    <row r="71" spans="1:50" s="2" customFormat="1">
      <c r="A71"/>
      <c r="U71"/>
      <c r="V71"/>
      <c r="W71"/>
      <c r="X71"/>
      <c r="Y71"/>
      <c r="Z71"/>
      <c r="AA71"/>
      <c r="AB71"/>
      <c r="AC71"/>
      <c r="AD71"/>
      <c r="AE71"/>
      <c r="AF71"/>
      <c r="AG71"/>
      <c r="AH71"/>
      <c r="AI71"/>
      <c r="AJ71"/>
      <c r="AK71"/>
      <c r="AL71"/>
      <c r="AM71"/>
      <c r="AN71"/>
      <c r="AO71"/>
      <c r="AP71"/>
      <c r="AQ71"/>
      <c r="AR71"/>
      <c r="AS71"/>
      <c r="AT71"/>
      <c r="AU71"/>
      <c r="AV71"/>
      <c r="AW71"/>
      <c r="AX71"/>
    </row>
    <row r="72" spans="1:50" s="2" customFormat="1">
      <c r="A72"/>
      <c r="U72"/>
      <c r="V72"/>
      <c r="W72"/>
      <c r="X72"/>
      <c r="Y72"/>
      <c r="Z72"/>
      <c r="AA72"/>
      <c r="AB72"/>
      <c r="AC72"/>
      <c r="AD72"/>
      <c r="AE72"/>
      <c r="AF72"/>
      <c r="AG72"/>
      <c r="AH72"/>
      <c r="AI72"/>
      <c r="AJ72"/>
      <c r="AK72"/>
      <c r="AL72"/>
      <c r="AM72"/>
      <c r="AN72"/>
      <c r="AO72"/>
      <c r="AP72"/>
      <c r="AQ72"/>
      <c r="AR72"/>
      <c r="AS72"/>
      <c r="AT72"/>
      <c r="AU72"/>
      <c r="AV72"/>
      <c r="AW72"/>
      <c r="AX72"/>
    </row>
    <row r="73" spans="1:50" s="2" customFormat="1">
      <c r="A73"/>
      <c r="U73"/>
      <c r="V73"/>
      <c r="W73"/>
      <c r="X73"/>
      <c r="Y73"/>
      <c r="Z73"/>
      <c r="AA73"/>
      <c r="AB73"/>
      <c r="AC73"/>
      <c r="AD73"/>
      <c r="AE73"/>
      <c r="AF73"/>
      <c r="AG73"/>
      <c r="AH73"/>
      <c r="AI73"/>
      <c r="AJ73"/>
      <c r="AK73"/>
      <c r="AL73"/>
      <c r="AM73"/>
      <c r="AN73"/>
      <c r="AO73"/>
      <c r="AP73"/>
      <c r="AQ73"/>
      <c r="AR73"/>
      <c r="AS73"/>
      <c r="AT73"/>
      <c r="AU73"/>
      <c r="AV73"/>
      <c r="AW73"/>
      <c r="AX73"/>
    </row>
    <row r="74" spans="1:50" s="2" customFormat="1">
      <c r="A74"/>
      <c r="U74"/>
      <c r="V74"/>
      <c r="W74"/>
      <c r="X74"/>
      <c r="Y74"/>
      <c r="Z74"/>
      <c r="AA74"/>
      <c r="AB74"/>
      <c r="AC74"/>
      <c r="AD74"/>
      <c r="AE74"/>
      <c r="AF74"/>
      <c r="AG74"/>
      <c r="AH74"/>
      <c r="AI74"/>
      <c r="AJ74"/>
      <c r="AK74"/>
      <c r="AL74"/>
      <c r="AM74"/>
      <c r="AN74"/>
      <c r="AO74"/>
      <c r="AP74"/>
      <c r="AQ74"/>
      <c r="AR74"/>
      <c r="AS74"/>
      <c r="AT74"/>
      <c r="AU74"/>
      <c r="AV74"/>
      <c r="AW74"/>
      <c r="AX74"/>
    </row>
  </sheetData>
  <mergeCells count="43">
    <mergeCell ref="B7:M7"/>
    <mergeCell ref="A1:A6"/>
    <mergeCell ref="B1:M4"/>
    <mergeCell ref="B5:D5"/>
    <mergeCell ref="B6:E6"/>
    <mergeCell ref="G6:M6"/>
    <mergeCell ref="B8:E8"/>
    <mergeCell ref="G8:M10"/>
    <mergeCell ref="B9:E9"/>
    <mergeCell ref="B10:E10"/>
    <mergeCell ref="B11:E11"/>
    <mergeCell ref="G11:M14"/>
    <mergeCell ref="B12:E12"/>
    <mergeCell ref="B13:E13"/>
    <mergeCell ref="B14:E14"/>
    <mergeCell ref="F8:F10"/>
    <mergeCell ref="F11:F14"/>
    <mergeCell ref="G15:M17"/>
    <mergeCell ref="B16:E16"/>
    <mergeCell ref="B17:E17"/>
    <mergeCell ref="B18:M18"/>
    <mergeCell ref="B24:M24"/>
    <mergeCell ref="B20:E20"/>
    <mergeCell ref="B21:E21"/>
    <mergeCell ref="F15:F17"/>
    <mergeCell ref="F20:F21"/>
    <mergeCell ref="B15:E15"/>
    <mergeCell ref="B22:M22"/>
    <mergeCell ref="B23:E23"/>
    <mergeCell ref="G23:M23"/>
    <mergeCell ref="B19:E19"/>
    <mergeCell ref="G19:M21"/>
    <mergeCell ref="B25:E25"/>
    <mergeCell ref="G25:M27"/>
    <mergeCell ref="F29:F32"/>
    <mergeCell ref="B28:M28"/>
    <mergeCell ref="B29:E29"/>
    <mergeCell ref="G29:M32"/>
    <mergeCell ref="B30:E30"/>
    <mergeCell ref="B31:E31"/>
    <mergeCell ref="B32:E32"/>
    <mergeCell ref="B26:E26"/>
    <mergeCell ref="B27:E27"/>
  </mergeCells>
  <conditionalFormatting sqref="B8:B9 B10:E17 B18 B19:E21 B22 B23:E23 B24 B25:E27 B28 B29:E32">
    <cfRule type="cellIs" dxfId="5" priority="1" operator="equal">
      <formula>3</formula>
    </cfRule>
    <cfRule type="cellIs" dxfId="4" priority="2" operator="equal">
      <formula>2</formula>
    </cfRule>
    <cfRule type="cellIs" dxfId="3" priority="3" operator="equal">
      <formula>1</formula>
    </cfRule>
  </conditionalFormatting>
  <dataValidations count="1">
    <dataValidation type="list" allowBlank="1" showInputMessage="1" showErrorMessage="1" sqref="B5:D5" xr:uid="{D1D5537A-514B-4150-8E02-EEEDED85FF8A}">
      <formula1>$P$1:$P$37</formula1>
    </dataValidation>
  </dataValidations>
  <pageMargins left="0.7" right="0.7" top="0.75" bottom="0.75" header="0.3" footer="0.3"/>
  <pageSetup scale="37" orientation="landscape" r:id="rId1"/>
  <colBreaks count="1" manualBreakCount="1">
    <brk id="13"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617B8-67D3-4D76-BE26-B07E53C2E1AC}">
  <dimension ref="A1:AX74"/>
  <sheetViews>
    <sheetView zoomScale="80" zoomScaleNormal="80" workbookViewId="0">
      <selection activeCell="B10" sqref="B10:E10"/>
    </sheetView>
  </sheetViews>
  <sheetFormatPr defaultRowHeight="14.5"/>
  <cols>
    <col min="1" max="1" width="7" customWidth="1"/>
    <col min="2" max="2" width="50.81640625" customWidth="1"/>
    <col min="3" max="3" width="3.26953125" customWidth="1"/>
    <col min="4" max="4" width="6.26953125" customWidth="1"/>
    <col min="5" max="5" width="1.81640625" hidden="1" customWidth="1"/>
    <col min="6" max="6" width="102.453125" style="2" customWidth="1"/>
    <col min="7" max="7" width="9.1796875" style="2" customWidth="1"/>
    <col min="8" max="12" width="9.1796875" style="2"/>
    <col min="13" max="13" width="16.81640625" style="2" customWidth="1"/>
    <col min="14" max="14" width="9.1796875" style="2"/>
    <col min="15" max="15" width="9.26953125" style="2" hidden="1" customWidth="1"/>
    <col min="16" max="16" width="0" style="2" hidden="1" customWidth="1"/>
    <col min="17" max="20" width="9.1796875" style="2"/>
  </cols>
  <sheetData>
    <row r="1" spans="1:40" ht="15.65" customHeight="1">
      <c r="A1" s="267"/>
      <c r="B1" s="493" t="s">
        <v>192</v>
      </c>
      <c r="C1" s="493"/>
      <c r="D1" s="493"/>
      <c r="E1" s="493"/>
      <c r="F1" s="493"/>
      <c r="G1" s="493"/>
      <c r="H1" s="493"/>
      <c r="I1" s="493"/>
      <c r="J1" s="493"/>
      <c r="K1" s="493"/>
      <c r="L1" s="493"/>
      <c r="M1" s="493"/>
      <c r="P1" t="s">
        <v>149</v>
      </c>
      <c r="U1" s="2"/>
      <c r="V1" s="2"/>
      <c r="W1" s="2"/>
      <c r="X1" s="2"/>
      <c r="Y1" s="2"/>
      <c r="Z1" s="2"/>
      <c r="AA1" s="2"/>
      <c r="AB1" s="2"/>
      <c r="AC1" s="2"/>
      <c r="AD1" s="2"/>
      <c r="AE1" s="2"/>
      <c r="AF1" s="2"/>
      <c r="AG1" s="2"/>
      <c r="AH1" s="2"/>
      <c r="AI1" s="2"/>
      <c r="AJ1" s="2"/>
      <c r="AK1" s="2"/>
      <c r="AL1" s="2"/>
      <c r="AM1" s="2"/>
      <c r="AN1" s="2"/>
    </row>
    <row r="2" spans="1:40" ht="7.5" customHeight="1">
      <c r="A2" s="267"/>
      <c r="B2" s="493"/>
      <c r="C2" s="493"/>
      <c r="D2" s="493"/>
      <c r="E2" s="493"/>
      <c r="F2" s="493"/>
      <c r="G2" s="493"/>
      <c r="H2" s="493"/>
      <c r="I2" s="493"/>
      <c r="J2" s="493"/>
      <c r="K2" s="493"/>
      <c r="L2" s="493"/>
      <c r="M2" s="493"/>
      <c r="P2" t="s">
        <v>151</v>
      </c>
      <c r="U2" s="2"/>
      <c r="V2" s="2"/>
      <c r="W2" s="2"/>
      <c r="X2" s="2"/>
      <c r="Y2" s="2"/>
      <c r="Z2" s="2"/>
      <c r="AA2" s="2"/>
      <c r="AB2" s="2"/>
      <c r="AC2" s="2"/>
      <c r="AD2" s="2"/>
      <c r="AE2" s="2"/>
      <c r="AF2" s="2"/>
      <c r="AG2" s="2"/>
      <c r="AH2" s="2"/>
      <c r="AI2" s="2"/>
      <c r="AJ2" s="2"/>
      <c r="AK2" s="2"/>
      <c r="AL2" s="2"/>
      <c r="AM2" s="2"/>
      <c r="AN2" s="2"/>
    </row>
    <row r="3" spans="1:40" ht="24.75" customHeight="1">
      <c r="A3" s="267"/>
      <c r="B3" s="493"/>
      <c r="C3" s="493"/>
      <c r="D3" s="493"/>
      <c r="E3" s="493"/>
      <c r="F3" s="493"/>
      <c r="G3" s="493"/>
      <c r="H3" s="493"/>
      <c r="I3" s="493"/>
      <c r="J3" s="493"/>
      <c r="K3" s="493"/>
      <c r="L3" s="493"/>
      <c r="M3" s="493"/>
      <c r="P3" t="s">
        <v>152</v>
      </c>
      <c r="U3" s="2"/>
      <c r="V3" s="2"/>
      <c r="W3" s="2"/>
      <c r="X3" s="2"/>
      <c r="Y3" s="2"/>
      <c r="Z3" s="2"/>
      <c r="AA3" s="2"/>
      <c r="AB3" s="2"/>
      <c r="AC3" s="2"/>
      <c r="AD3" s="2"/>
      <c r="AE3" s="2"/>
      <c r="AF3" s="2"/>
      <c r="AG3" s="2"/>
      <c r="AH3" s="2"/>
      <c r="AI3" s="2"/>
      <c r="AJ3" s="2"/>
      <c r="AK3" s="2"/>
      <c r="AL3" s="2"/>
      <c r="AM3" s="2"/>
      <c r="AN3" s="2"/>
    </row>
    <row r="4" spans="1:40" ht="9" customHeight="1">
      <c r="A4" s="267"/>
      <c r="B4" s="493"/>
      <c r="C4" s="493"/>
      <c r="D4" s="493"/>
      <c r="E4" s="493"/>
      <c r="F4" s="493"/>
      <c r="G4" s="493"/>
      <c r="H4" s="493"/>
      <c r="I4" s="493"/>
      <c r="J4" s="493"/>
      <c r="K4" s="493"/>
      <c r="L4" s="493"/>
      <c r="M4" s="493"/>
      <c r="P4" t="s">
        <v>157</v>
      </c>
      <c r="U4" s="2"/>
      <c r="V4" s="2"/>
      <c r="W4" s="2"/>
      <c r="X4" s="2"/>
      <c r="Y4" s="2"/>
      <c r="Z4" s="2"/>
      <c r="AA4" s="2"/>
      <c r="AB4" s="2"/>
      <c r="AC4" s="2"/>
      <c r="AD4" s="2"/>
      <c r="AE4" s="2"/>
      <c r="AF4" s="2"/>
      <c r="AG4" s="2"/>
      <c r="AH4" s="2"/>
      <c r="AI4" s="2"/>
      <c r="AJ4" s="2"/>
      <c r="AK4" s="2"/>
      <c r="AL4" s="2"/>
      <c r="AM4" s="2"/>
      <c r="AN4" s="2"/>
    </row>
    <row r="5" spans="1:40" ht="37.5" customHeight="1" thickBot="1">
      <c r="A5" s="267"/>
      <c r="B5" s="494" t="s">
        <v>149</v>
      </c>
      <c r="C5" s="494"/>
      <c r="D5" s="494"/>
      <c r="E5" s="70"/>
      <c r="F5" s="71"/>
      <c r="G5" s="71"/>
      <c r="H5" s="71"/>
      <c r="I5" s="71"/>
      <c r="J5" s="71"/>
      <c r="K5" s="71"/>
      <c r="L5" s="71"/>
      <c r="M5" s="71"/>
      <c r="P5" t="s">
        <v>170</v>
      </c>
      <c r="U5" s="2"/>
      <c r="V5" s="2"/>
      <c r="W5" s="2"/>
      <c r="X5" s="2"/>
      <c r="Y5" s="2"/>
      <c r="Z5" s="2"/>
      <c r="AA5" s="2"/>
      <c r="AB5" s="2"/>
      <c r="AC5" s="2"/>
      <c r="AD5" s="2"/>
      <c r="AE5" s="2"/>
      <c r="AF5" s="2"/>
      <c r="AG5" s="2"/>
      <c r="AH5" s="2"/>
      <c r="AI5" s="2"/>
      <c r="AJ5" s="2"/>
      <c r="AK5" s="2"/>
      <c r="AL5" s="2"/>
      <c r="AM5" s="2"/>
      <c r="AN5" s="2"/>
    </row>
    <row r="6" spans="1:40" ht="21.75" customHeight="1" thickBot="1">
      <c r="A6" s="267"/>
      <c r="B6" s="495" t="s">
        <v>21</v>
      </c>
      <c r="C6" s="496"/>
      <c r="D6" s="496"/>
      <c r="E6" s="497"/>
      <c r="F6" s="18" t="s">
        <v>190</v>
      </c>
      <c r="G6" s="386" t="s">
        <v>124</v>
      </c>
      <c r="H6" s="498"/>
      <c r="I6" s="498"/>
      <c r="J6" s="498"/>
      <c r="K6" s="498"/>
      <c r="L6" s="498"/>
      <c r="M6" s="387"/>
      <c r="P6" t="s">
        <v>154</v>
      </c>
      <c r="U6" s="2"/>
      <c r="V6" s="2"/>
      <c r="W6" s="2"/>
      <c r="X6" s="2"/>
      <c r="Y6" s="2"/>
      <c r="Z6" s="2"/>
      <c r="AA6" s="2"/>
      <c r="AB6" s="2"/>
      <c r="AC6" s="2"/>
      <c r="AD6" s="2"/>
      <c r="AE6" s="2"/>
      <c r="AF6" s="2"/>
      <c r="AG6" s="2"/>
      <c r="AH6" s="2"/>
      <c r="AI6" s="2"/>
      <c r="AJ6" s="2"/>
      <c r="AK6" s="2"/>
      <c r="AL6" s="2"/>
      <c r="AM6" s="2"/>
      <c r="AN6" s="2"/>
    </row>
    <row r="7" spans="1:40" ht="28" customHeight="1" thickBot="1">
      <c r="A7" s="73"/>
      <c r="B7" s="492" t="s">
        <v>20</v>
      </c>
      <c r="C7" s="390"/>
      <c r="D7" s="390"/>
      <c r="E7" s="390"/>
      <c r="F7" s="390"/>
      <c r="G7" s="390"/>
      <c r="H7" s="390"/>
      <c r="I7" s="390"/>
      <c r="J7" s="390"/>
      <c r="K7" s="390"/>
      <c r="L7" s="390"/>
      <c r="M7" s="391"/>
      <c r="P7" t="s">
        <v>155</v>
      </c>
      <c r="U7" s="2"/>
      <c r="V7" s="2"/>
      <c r="W7" s="2"/>
      <c r="X7" s="2"/>
      <c r="Y7" s="2"/>
      <c r="Z7" s="2"/>
      <c r="AA7" s="2"/>
      <c r="AB7" s="2"/>
      <c r="AC7" s="2"/>
      <c r="AD7" s="2"/>
      <c r="AE7" s="2"/>
      <c r="AF7" s="2"/>
      <c r="AG7" s="2"/>
      <c r="AH7" s="2"/>
      <c r="AI7" s="2"/>
      <c r="AJ7" s="2"/>
      <c r="AK7" s="2"/>
      <c r="AL7" s="2"/>
      <c r="AM7" s="2"/>
      <c r="AN7" s="2"/>
    </row>
    <row r="8" spans="1:40" ht="28" hidden="1" customHeight="1">
      <c r="A8" s="49" t="s">
        <v>25</v>
      </c>
      <c r="B8" s="459" t="s">
        <v>22</v>
      </c>
      <c r="C8" s="368"/>
      <c r="D8" s="368"/>
      <c r="E8" s="368"/>
      <c r="F8" s="489" t="s">
        <v>122</v>
      </c>
      <c r="G8" s="457"/>
      <c r="H8" s="388"/>
      <c r="I8" s="388"/>
      <c r="J8" s="388"/>
      <c r="K8" s="388"/>
      <c r="L8" s="388"/>
      <c r="M8" s="458"/>
      <c r="P8" t="s">
        <v>181</v>
      </c>
      <c r="U8" s="2"/>
      <c r="V8" s="2"/>
      <c r="W8" s="2"/>
      <c r="X8" s="2"/>
      <c r="Y8" s="2"/>
      <c r="Z8" s="2"/>
      <c r="AA8" s="2"/>
      <c r="AB8" s="2"/>
      <c r="AC8" s="2"/>
      <c r="AD8" s="2"/>
      <c r="AE8" s="2"/>
      <c r="AF8" s="2"/>
      <c r="AG8" s="2"/>
      <c r="AH8" s="2"/>
      <c r="AI8" s="2"/>
      <c r="AJ8" s="2"/>
      <c r="AK8" s="2"/>
      <c r="AL8" s="2"/>
      <c r="AM8" s="2"/>
      <c r="AN8" s="2"/>
    </row>
    <row r="9" spans="1:40" ht="28" hidden="1" customHeight="1">
      <c r="A9" s="15" t="s">
        <v>26</v>
      </c>
      <c r="B9" s="459" t="s">
        <v>23</v>
      </c>
      <c r="C9" s="368"/>
      <c r="D9" s="368"/>
      <c r="E9" s="368"/>
      <c r="F9" s="490"/>
      <c r="G9" s="459"/>
      <c r="H9" s="368"/>
      <c r="I9" s="368"/>
      <c r="J9" s="368"/>
      <c r="K9" s="368"/>
      <c r="L9" s="368"/>
      <c r="M9" s="460"/>
      <c r="P9" t="s">
        <v>186</v>
      </c>
      <c r="U9" s="2"/>
      <c r="V9" s="2"/>
      <c r="W9" s="2"/>
      <c r="X9" s="2"/>
      <c r="Y9" s="2"/>
      <c r="Z9" s="2"/>
      <c r="AA9" s="2"/>
      <c r="AB9" s="2"/>
      <c r="AC9" s="2"/>
      <c r="AD9" s="2"/>
      <c r="AE9" s="2"/>
      <c r="AF9" s="2"/>
      <c r="AG9" s="2"/>
      <c r="AH9" s="2"/>
      <c r="AI9" s="2"/>
      <c r="AJ9" s="2"/>
      <c r="AK9" s="2"/>
      <c r="AL9" s="2"/>
      <c r="AM9" s="2"/>
      <c r="AN9" s="2"/>
    </row>
    <row r="10" spans="1:40" ht="28" hidden="1" customHeight="1" thickBot="1">
      <c r="A10" s="50" t="s">
        <v>27</v>
      </c>
      <c r="B10" s="459" t="s">
        <v>24</v>
      </c>
      <c r="C10" s="368"/>
      <c r="D10" s="368"/>
      <c r="E10" s="368"/>
      <c r="F10" s="491"/>
      <c r="G10" s="459"/>
      <c r="H10" s="368"/>
      <c r="I10" s="368"/>
      <c r="J10" s="368"/>
      <c r="K10" s="368"/>
      <c r="L10" s="368"/>
      <c r="M10" s="460"/>
      <c r="P10" t="s">
        <v>169</v>
      </c>
      <c r="U10" s="2"/>
      <c r="V10" s="2"/>
      <c r="W10" s="2"/>
      <c r="X10" s="2"/>
      <c r="Y10" s="2"/>
      <c r="Z10" s="2"/>
      <c r="AA10" s="2"/>
      <c r="AB10" s="2"/>
      <c r="AC10" s="2"/>
      <c r="AD10" s="2"/>
      <c r="AE10" s="2"/>
      <c r="AF10" s="2"/>
      <c r="AG10" s="2"/>
      <c r="AH10" s="2"/>
      <c r="AI10" s="2"/>
      <c r="AJ10" s="2"/>
      <c r="AK10" s="2"/>
      <c r="AL10" s="2"/>
      <c r="AM10" s="2"/>
      <c r="AN10" s="2"/>
    </row>
    <row r="11" spans="1:40" ht="30.75" customHeight="1">
      <c r="A11" s="49" t="s">
        <v>28</v>
      </c>
      <c r="B11" s="456" t="s">
        <v>29</v>
      </c>
      <c r="C11" s="369"/>
      <c r="D11" s="369"/>
      <c r="E11" s="369"/>
      <c r="F11" s="499" t="s">
        <v>127</v>
      </c>
      <c r="G11" s="457"/>
      <c r="H11" s="388"/>
      <c r="I11" s="388"/>
      <c r="J11" s="388"/>
      <c r="K11" s="388"/>
      <c r="L11" s="388"/>
      <c r="M11" s="458"/>
      <c r="P11" t="s">
        <v>174</v>
      </c>
      <c r="U11" s="2"/>
      <c r="V11" s="2"/>
      <c r="W11" s="2"/>
      <c r="X11" s="2"/>
      <c r="Y11" s="2"/>
      <c r="Z11" s="2"/>
      <c r="AA11" s="2"/>
      <c r="AB11" s="2"/>
      <c r="AC11" s="2"/>
      <c r="AD11" s="2"/>
      <c r="AE11" s="2"/>
      <c r="AF11" s="2"/>
      <c r="AG11" s="2"/>
      <c r="AH11" s="2"/>
      <c r="AI11" s="2"/>
      <c r="AJ11" s="2"/>
      <c r="AK11" s="2"/>
      <c r="AL11" s="2"/>
      <c r="AM11" s="2"/>
      <c r="AN11" s="2"/>
    </row>
    <row r="12" spans="1:40" ht="28" customHeight="1">
      <c r="A12" s="15" t="s">
        <v>30</v>
      </c>
      <c r="B12" s="469" t="s">
        <v>31</v>
      </c>
      <c r="C12" s="372"/>
      <c r="D12" s="372"/>
      <c r="E12" s="372"/>
      <c r="F12" s="500"/>
      <c r="G12" s="459"/>
      <c r="H12" s="368"/>
      <c r="I12" s="368"/>
      <c r="J12" s="368"/>
      <c r="K12" s="368"/>
      <c r="L12" s="368"/>
      <c r="M12" s="460"/>
      <c r="P12" t="s">
        <v>176</v>
      </c>
      <c r="U12" s="2"/>
      <c r="V12" s="2"/>
      <c r="W12" s="2"/>
      <c r="X12" s="2"/>
      <c r="Y12" s="2"/>
      <c r="Z12" s="2"/>
      <c r="AA12" s="2"/>
      <c r="AB12" s="2"/>
      <c r="AC12" s="2"/>
      <c r="AD12" s="2"/>
      <c r="AE12" s="2"/>
      <c r="AF12" s="2"/>
      <c r="AG12" s="2"/>
      <c r="AH12" s="2"/>
      <c r="AI12" s="2"/>
      <c r="AJ12" s="2"/>
      <c r="AK12" s="2"/>
      <c r="AL12" s="2"/>
      <c r="AM12" s="2"/>
      <c r="AN12" s="2"/>
    </row>
    <row r="13" spans="1:40" ht="28" customHeight="1">
      <c r="A13" s="15" t="s">
        <v>32</v>
      </c>
      <c r="B13" s="469" t="s">
        <v>33</v>
      </c>
      <c r="C13" s="372"/>
      <c r="D13" s="372"/>
      <c r="E13" s="372"/>
      <c r="F13" s="500"/>
      <c r="G13" s="459"/>
      <c r="H13" s="368"/>
      <c r="I13" s="368"/>
      <c r="J13" s="368"/>
      <c r="K13" s="368"/>
      <c r="L13" s="368"/>
      <c r="M13" s="460"/>
      <c r="P13" t="s">
        <v>153</v>
      </c>
      <c r="U13" s="2"/>
      <c r="V13" s="2"/>
      <c r="W13" s="2"/>
      <c r="X13" s="2"/>
      <c r="Y13" s="2"/>
      <c r="Z13" s="2"/>
      <c r="AA13" s="2"/>
      <c r="AB13" s="2"/>
      <c r="AC13" s="2"/>
      <c r="AD13" s="2"/>
      <c r="AE13" s="2"/>
      <c r="AF13" s="2"/>
      <c r="AG13" s="2"/>
      <c r="AH13" s="2"/>
      <c r="AI13" s="2"/>
      <c r="AJ13" s="2"/>
      <c r="AK13" s="2"/>
      <c r="AL13" s="2"/>
      <c r="AM13" s="2"/>
      <c r="AN13" s="2"/>
    </row>
    <row r="14" spans="1:40" ht="27.75" customHeight="1" thickBot="1">
      <c r="A14" s="50" t="s">
        <v>34</v>
      </c>
      <c r="B14" s="374" t="s">
        <v>35</v>
      </c>
      <c r="C14" s="373"/>
      <c r="D14" s="373"/>
      <c r="E14" s="373"/>
      <c r="F14" s="501"/>
      <c r="G14" s="461"/>
      <c r="H14" s="371"/>
      <c r="I14" s="371"/>
      <c r="J14" s="371"/>
      <c r="K14" s="371"/>
      <c r="L14" s="371"/>
      <c r="M14" s="462"/>
      <c r="P14" t="s">
        <v>171</v>
      </c>
      <c r="U14" s="2"/>
      <c r="V14" s="2"/>
      <c r="W14" s="2"/>
      <c r="X14" s="2"/>
      <c r="Y14" s="2"/>
      <c r="Z14" s="2"/>
      <c r="AA14" s="2"/>
      <c r="AB14" s="2"/>
      <c r="AC14" s="2"/>
      <c r="AD14" s="2"/>
      <c r="AE14" s="2"/>
      <c r="AF14" s="2"/>
      <c r="AG14" s="2"/>
      <c r="AH14" s="2"/>
      <c r="AI14" s="2"/>
      <c r="AJ14" s="2"/>
      <c r="AK14" s="2"/>
      <c r="AL14" s="2"/>
      <c r="AM14" s="2"/>
      <c r="AN14" s="2"/>
    </row>
    <row r="15" spans="1:40" ht="29.25" customHeight="1">
      <c r="A15" s="49" t="s">
        <v>2</v>
      </c>
      <c r="B15" s="479" t="s">
        <v>36</v>
      </c>
      <c r="C15" s="480"/>
      <c r="D15" s="480"/>
      <c r="E15" s="481"/>
      <c r="F15" s="502" t="s">
        <v>126</v>
      </c>
      <c r="G15" s="459"/>
      <c r="H15" s="368"/>
      <c r="I15" s="368"/>
      <c r="J15" s="368"/>
      <c r="K15" s="368"/>
      <c r="L15" s="368"/>
      <c r="M15" s="460"/>
      <c r="P15" t="s">
        <v>177</v>
      </c>
      <c r="U15" s="2"/>
      <c r="V15" s="2"/>
      <c r="W15" s="2"/>
      <c r="X15" s="2"/>
      <c r="Y15" s="2"/>
      <c r="Z15" s="2"/>
      <c r="AA15" s="2"/>
      <c r="AB15" s="2"/>
      <c r="AC15" s="2"/>
      <c r="AD15" s="2"/>
      <c r="AE15" s="2"/>
      <c r="AF15" s="2"/>
      <c r="AG15" s="2"/>
      <c r="AH15" s="2"/>
      <c r="AI15" s="2"/>
      <c r="AJ15" s="2"/>
      <c r="AK15" s="2"/>
      <c r="AL15" s="2"/>
      <c r="AM15" s="2"/>
      <c r="AN15" s="2"/>
    </row>
    <row r="16" spans="1:40" ht="30.75" customHeight="1">
      <c r="A16" s="15" t="s">
        <v>37</v>
      </c>
      <c r="B16" s="469" t="s">
        <v>38</v>
      </c>
      <c r="C16" s="372"/>
      <c r="D16" s="372"/>
      <c r="E16" s="372"/>
      <c r="F16" s="503"/>
      <c r="G16" s="459"/>
      <c r="H16" s="368"/>
      <c r="I16" s="368"/>
      <c r="J16" s="368"/>
      <c r="K16" s="368"/>
      <c r="L16" s="368"/>
      <c r="M16" s="460"/>
      <c r="P16" t="s">
        <v>168</v>
      </c>
      <c r="U16" s="2"/>
      <c r="V16" s="2"/>
      <c r="W16" s="2"/>
      <c r="X16" s="2"/>
      <c r="Y16" s="2"/>
      <c r="Z16" s="2"/>
      <c r="AA16" s="2"/>
      <c r="AB16" s="2"/>
      <c r="AC16" s="2"/>
      <c r="AD16" s="2"/>
      <c r="AE16" s="2"/>
      <c r="AF16" s="2"/>
      <c r="AG16" s="2"/>
      <c r="AH16" s="2"/>
      <c r="AI16" s="2"/>
      <c r="AJ16" s="2"/>
      <c r="AK16" s="2"/>
      <c r="AL16" s="2"/>
      <c r="AM16" s="2"/>
      <c r="AN16" s="2"/>
    </row>
    <row r="17" spans="1:40" ht="36.75" customHeight="1" thickBot="1">
      <c r="A17" s="50" t="s">
        <v>39</v>
      </c>
      <c r="B17" s="469" t="s">
        <v>40</v>
      </c>
      <c r="C17" s="372"/>
      <c r="D17" s="372"/>
      <c r="E17" s="372"/>
      <c r="F17" s="504"/>
      <c r="G17" s="461"/>
      <c r="H17" s="371"/>
      <c r="I17" s="371"/>
      <c r="J17" s="371"/>
      <c r="K17" s="371"/>
      <c r="L17" s="371"/>
      <c r="M17" s="462"/>
      <c r="P17" t="s">
        <v>178</v>
      </c>
      <c r="U17" s="2"/>
      <c r="V17" s="2"/>
      <c r="W17" s="2"/>
      <c r="X17" s="2"/>
      <c r="Y17" s="2"/>
      <c r="Z17" s="2"/>
      <c r="AA17" s="2"/>
      <c r="AB17" s="2"/>
      <c r="AC17" s="2"/>
      <c r="AD17" s="2"/>
      <c r="AE17" s="2"/>
      <c r="AF17" s="2"/>
      <c r="AG17" s="2"/>
      <c r="AH17" s="2"/>
      <c r="AI17" s="2"/>
      <c r="AJ17" s="2"/>
      <c r="AK17" s="2"/>
      <c r="AL17" s="2"/>
      <c r="AM17" s="2"/>
      <c r="AN17" s="2"/>
    </row>
    <row r="18" spans="1:40" ht="27.75" customHeight="1" thickBot="1">
      <c r="A18" s="52"/>
      <c r="B18" s="470" t="s">
        <v>49</v>
      </c>
      <c r="C18" s="471"/>
      <c r="D18" s="471"/>
      <c r="E18" s="471"/>
      <c r="F18" s="471"/>
      <c r="G18" s="471"/>
      <c r="H18" s="471"/>
      <c r="I18" s="471"/>
      <c r="J18" s="471"/>
      <c r="K18" s="471"/>
      <c r="L18" s="471"/>
      <c r="M18" s="472"/>
      <c r="P18" t="s">
        <v>185</v>
      </c>
      <c r="U18" s="2"/>
      <c r="V18" s="2"/>
      <c r="W18" s="2"/>
      <c r="X18" s="2"/>
      <c r="Y18" s="2"/>
      <c r="Z18" s="2"/>
      <c r="AA18" s="2"/>
      <c r="AB18" s="2"/>
      <c r="AC18" s="2"/>
      <c r="AD18" s="2"/>
      <c r="AE18" s="2"/>
      <c r="AF18" s="2"/>
      <c r="AG18" s="2"/>
      <c r="AH18" s="2"/>
      <c r="AI18" s="2"/>
      <c r="AJ18" s="2"/>
      <c r="AK18" s="2"/>
      <c r="AL18" s="2"/>
      <c r="AM18" s="2"/>
      <c r="AN18" s="2"/>
    </row>
    <row r="19" spans="1:40" ht="33.75" customHeight="1">
      <c r="A19" s="49" t="s">
        <v>41</v>
      </c>
      <c r="B19" s="469" t="s">
        <v>42</v>
      </c>
      <c r="C19" s="372"/>
      <c r="D19" s="372"/>
      <c r="E19" s="372"/>
      <c r="F19" s="499" t="s">
        <v>138</v>
      </c>
      <c r="G19" s="457"/>
      <c r="H19" s="388"/>
      <c r="I19" s="388"/>
      <c r="J19" s="388"/>
      <c r="K19" s="388"/>
      <c r="L19" s="388"/>
      <c r="M19" s="458"/>
      <c r="P19" t="s">
        <v>158</v>
      </c>
      <c r="U19" s="2"/>
      <c r="V19" s="2"/>
      <c r="W19" s="2"/>
      <c r="X19" s="2"/>
      <c r="Y19" s="2"/>
      <c r="Z19" s="2"/>
      <c r="AA19" s="2"/>
      <c r="AB19" s="2"/>
      <c r="AC19" s="2"/>
      <c r="AD19" s="2"/>
      <c r="AE19" s="2"/>
      <c r="AF19" s="2"/>
      <c r="AG19" s="2"/>
      <c r="AH19" s="2"/>
      <c r="AI19" s="2"/>
      <c r="AJ19" s="2"/>
      <c r="AK19" s="2"/>
      <c r="AL19" s="2"/>
      <c r="AM19" s="2"/>
      <c r="AN19" s="2"/>
    </row>
    <row r="20" spans="1:40" ht="46.5" customHeight="1">
      <c r="A20" s="15" t="s">
        <v>43</v>
      </c>
      <c r="B20" s="469" t="s">
        <v>44</v>
      </c>
      <c r="C20" s="372"/>
      <c r="D20" s="372"/>
      <c r="E20" s="372"/>
      <c r="F20" s="500"/>
      <c r="G20" s="459"/>
      <c r="H20" s="368"/>
      <c r="I20" s="368"/>
      <c r="J20" s="368"/>
      <c r="K20" s="368"/>
      <c r="L20" s="368"/>
      <c r="M20" s="460"/>
      <c r="P20" t="s">
        <v>163</v>
      </c>
      <c r="U20" s="2"/>
      <c r="V20" s="2"/>
      <c r="W20" s="2"/>
      <c r="X20" s="2"/>
      <c r="Y20" s="2"/>
      <c r="Z20" s="2"/>
      <c r="AA20" s="2"/>
      <c r="AB20" s="2"/>
      <c r="AC20" s="2"/>
      <c r="AD20" s="2"/>
      <c r="AE20" s="2"/>
      <c r="AF20" s="2"/>
      <c r="AG20" s="2"/>
      <c r="AH20" s="2"/>
      <c r="AI20" s="2"/>
      <c r="AJ20" s="2"/>
      <c r="AK20" s="2"/>
      <c r="AL20" s="2"/>
      <c r="AM20" s="2"/>
      <c r="AN20" s="2"/>
    </row>
    <row r="21" spans="1:40" ht="28" customHeight="1" thickBot="1">
      <c r="A21" s="15" t="s">
        <v>45</v>
      </c>
      <c r="B21" s="469" t="s">
        <v>46</v>
      </c>
      <c r="C21" s="372"/>
      <c r="D21" s="372"/>
      <c r="E21" s="372"/>
      <c r="F21" s="501"/>
      <c r="G21" s="461"/>
      <c r="H21" s="371"/>
      <c r="I21" s="371"/>
      <c r="J21" s="371"/>
      <c r="K21" s="371"/>
      <c r="L21" s="371"/>
      <c r="M21" s="462"/>
      <c r="P21" t="s">
        <v>183</v>
      </c>
      <c r="U21" s="2"/>
      <c r="V21" s="2"/>
      <c r="W21" s="2"/>
      <c r="X21" s="2"/>
      <c r="Y21" s="2"/>
      <c r="Z21" s="2"/>
      <c r="AA21" s="2"/>
      <c r="AB21" s="2"/>
      <c r="AC21" s="2"/>
      <c r="AD21" s="2"/>
      <c r="AE21" s="2"/>
      <c r="AF21" s="2"/>
      <c r="AG21" s="2"/>
      <c r="AH21" s="2"/>
      <c r="AI21" s="2"/>
      <c r="AJ21" s="2"/>
      <c r="AK21" s="2"/>
      <c r="AL21" s="2"/>
      <c r="AM21" s="2"/>
      <c r="AN21" s="2"/>
    </row>
    <row r="22" spans="1:40" ht="28" customHeight="1" thickBot="1">
      <c r="A22" s="72"/>
      <c r="B22" s="482" t="s">
        <v>50</v>
      </c>
      <c r="C22" s="483"/>
      <c r="D22" s="483"/>
      <c r="E22" s="483"/>
      <c r="F22" s="483"/>
      <c r="G22" s="483"/>
      <c r="H22" s="483"/>
      <c r="I22" s="483"/>
      <c r="J22" s="483"/>
      <c r="K22" s="483"/>
      <c r="L22" s="483"/>
      <c r="M22" s="484"/>
      <c r="P22" t="s">
        <v>165</v>
      </c>
      <c r="U22" s="2"/>
      <c r="V22" s="2"/>
      <c r="W22" s="2"/>
      <c r="X22" s="2"/>
      <c r="Y22" s="2"/>
      <c r="Z22" s="2"/>
      <c r="AA22" s="2"/>
      <c r="AB22" s="2"/>
      <c r="AC22" s="2"/>
      <c r="AD22" s="2"/>
      <c r="AE22" s="2"/>
      <c r="AF22" s="2"/>
      <c r="AG22" s="2"/>
      <c r="AH22" s="2"/>
      <c r="AI22" s="2"/>
      <c r="AJ22" s="2"/>
      <c r="AK22" s="2"/>
      <c r="AL22" s="2"/>
      <c r="AM22" s="2"/>
      <c r="AN22" s="2"/>
    </row>
    <row r="23" spans="1:40" ht="54" customHeight="1" thickBot="1">
      <c r="A23" s="49" t="s">
        <v>5</v>
      </c>
      <c r="B23" s="485" t="s">
        <v>47</v>
      </c>
      <c r="C23" s="486"/>
      <c r="D23" s="486"/>
      <c r="E23" s="486"/>
      <c r="F23" s="59" t="s">
        <v>131</v>
      </c>
      <c r="G23" s="487"/>
      <c r="H23" s="487"/>
      <c r="I23" s="487"/>
      <c r="J23" s="487"/>
      <c r="K23" s="487"/>
      <c r="L23" s="487"/>
      <c r="M23" s="488"/>
      <c r="P23" t="s">
        <v>164</v>
      </c>
      <c r="U23" s="2"/>
      <c r="V23" s="2"/>
      <c r="W23" s="2"/>
      <c r="X23" s="2"/>
      <c r="Y23" s="2"/>
      <c r="Z23" s="2"/>
      <c r="AA23" s="2"/>
      <c r="AB23" s="2"/>
      <c r="AC23" s="2"/>
      <c r="AD23" s="2"/>
      <c r="AE23" s="2"/>
      <c r="AF23" s="2"/>
      <c r="AG23" s="2"/>
      <c r="AH23" s="2"/>
      <c r="AI23" s="2"/>
      <c r="AJ23" s="2"/>
      <c r="AK23" s="2"/>
      <c r="AL23" s="2"/>
      <c r="AM23" s="2"/>
      <c r="AN23" s="2"/>
    </row>
    <row r="24" spans="1:40" ht="28" customHeight="1" thickBot="1">
      <c r="A24" s="74"/>
      <c r="B24" s="473" t="s">
        <v>13</v>
      </c>
      <c r="C24" s="474"/>
      <c r="D24" s="474"/>
      <c r="E24" s="474"/>
      <c r="F24" s="474"/>
      <c r="G24" s="474"/>
      <c r="H24" s="474"/>
      <c r="I24" s="474"/>
      <c r="J24" s="474"/>
      <c r="K24" s="474"/>
      <c r="L24" s="474"/>
      <c r="M24" s="475"/>
      <c r="P24" t="s">
        <v>159</v>
      </c>
      <c r="U24" s="2"/>
      <c r="V24" s="2"/>
      <c r="W24" s="2"/>
      <c r="X24" s="2"/>
      <c r="Y24" s="2"/>
      <c r="Z24" s="2"/>
      <c r="AA24" s="2"/>
      <c r="AB24" s="2"/>
      <c r="AC24" s="2"/>
      <c r="AD24" s="2"/>
      <c r="AE24" s="2"/>
      <c r="AF24" s="2"/>
      <c r="AG24" s="2"/>
      <c r="AH24" s="2"/>
      <c r="AI24" s="2"/>
      <c r="AJ24" s="2"/>
      <c r="AK24" s="2"/>
      <c r="AL24" s="2"/>
      <c r="AM24" s="2"/>
      <c r="AN24" s="2"/>
    </row>
    <row r="25" spans="1:40" ht="28" customHeight="1">
      <c r="A25" s="49" t="s">
        <v>6</v>
      </c>
      <c r="B25" s="456" t="s">
        <v>54</v>
      </c>
      <c r="C25" s="369"/>
      <c r="D25" s="369"/>
      <c r="E25" s="369"/>
      <c r="F25" s="499" t="s">
        <v>135</v>
      </c>
      <c r="G25" s="457"/>
      <c r="H25" s="388"/>
      <c r="I25" s="388"/>
      <c r="J25" s="388"/>
      <c r="K25" s="388"/>
      <c r="L25" s="388"/>
      <c r="M25" s="458"/>
      <c r="P25" t="s">
        <v>166</v>
      </c>
      <c r="U25" s="2"/>
      <c r="V25" s="2"/>
      <c r="W25" s="2"/>
      <c r="X25" s="2"/>
      <c r="Y25" s="2"/>
      <c r="Z25" s="2"/>
      <c r="AA25" s="2"/>
      <c r="AB25" s="2"/>
      <c r="AC25" s="2"/>
      <c r="AD25" s="2"/>
      <c r="AE25" s="2"/>
      <c r="AF25" s="2"/>
      <c r="AG25" s="2"/>
      <c r="AH25" s="2"/>
      <c r="AI25" s="2"/>
      <c r="AJ25" s="2"/>
      <c r="AK25" s="2"/>
      <c r="AL25" s="2"/>
      <c r="AM25" s="2"/>
      <c r="AN25" s="2"/>
    </row>
    <row r="26" spans="1:40" ht="28" customHeight="1">
      <c r="A26" s="15" t="s">
        <v>7</v>
      </c>
      <c r="B26" s="469" t="s">
        <v>55</v>
      </c>
      <c r="C26" s="372"/>
      <c r="D26" s="372"/>
      <c r="E26" s="372"/>
      <c r="F26" s="500"/>
      <c r="G26" s="459"/>
      <c r="H26" s="368"/>
      <c r="I26" s="368"/>
      <c r="J26" s="368"/>
      <c r="K26" s="368"/>
      <c r="L26" s="368"/>
      <c r="M26" s="460"/>
      <c r="P26" t="s">
        <v>184</v>
      </c>
      <c r="U26" s="2"/>
      <c r="V26" s="2"/>
      <c r="W26" s="2"/>
      <c r="X26" s="2"/>
      <c r="Y26" s="2"/>
      <c r="Z26" s="2"/>
      <c r="AA26" s="2"/>
      <c r="AB26" s="2"/>
      <c r="AC26" s="2"/>
      <c r="AD26" s="2"/>
      <c r="AE26" s="2"/>
      <c r="AF26" s="2"/>
      <c r="AG26" s="2"/>
      <c r="AH26" s="2"/>
      <c r="AI26" s="2"/>
      <c r="AJ26" s="2"/>
      <c r="AK26" s="2"/>
      <c r="AL26" s="2"/>
      <c r="AM26" s="2"/>
      <c r="AN26" s="2"/>
    </row>
    <row r="27" spans="1:40" ht="48.75" customHeight="1" thickBot="1">
      <c r="A27" s="50" t="s">
        <v>8</v>
      </c>
      <c r="B27" s="374" t="s">
        <v>56</v>
      </c>
      <c r="C27" s="373"/>
      <c r="D27" s="373"/>
      <c r="E27" s="373"/>
      <c r="F27" s="501"/>
      <c r="G27" s="461"/>
      <c r="H27" s="371"/>
      <c r="I27" s="371"/>
      <c r="J27" s="371"/>
      <c r="K27" s="371"/>
      <c r="L27" s="371"/>
      <c r="M27" s="462"/>
      <c r="P27" t="s">
        <v>172</v>
      </c>
      <c r="U27" s="2"/>
      <c r="V27" s="2"/>
      <c r="W27" s="2"/>
      <c r="X27" s="2"/>
      <c r="Y27" s="2"/>
      <c r="Z27" s="2"/>
      <c r="AA27" s="2"/>
      <c r="AB27" s="2"/>
      <c r="AC27" s="2"/>
      <c r="AD27" s="2"/>
      <c r="AE27" s="2"/>
      <c r="AF27" s="2"/>
      <c r="AG27" s="2"/>
      <c r="AH27" s="2"/>
      <c r="AI27" s="2"/>
      <c r="AJ27" s="2"/>
      <c r="AK27" s="2"/>
      <c r="AL27" s="2"/>
      <c r="AM27" s="2"/>
      <c r="AN27" s="2"/>
    </row>
    <row r="28" spans="1:40" ht="30.75" customHeight="1" thickBot="1">
      <c r="A28" s="54"/>
      <c r="B28" s="466" t="s">
        <v>14</v>
      </c>
      <c r="C28" s="467"/>
      <c r="D28" s="467"/>
      <c r="E28" s="467"/>
      <c r="F28" s="467"/>
      <c r="G28" s="467"/>
      <c r="H28" s="467"/>
      <c r="I28" s="467"/>
      <c r="J28" s="467"/>
      <c r="K28" s="467"/>
      <c r="L28" s="467"/>
      <c r="M28" s="468"/>
      <c r="P28" t="s">
        <v>162</v>
      </c>
      <c r="U28" s="2"/>
      <c r="V28" s="2"/>
      <c r="W28" s="2"/>
      <c r="X28" s="2"/>
      <c r="Y28" s="2"/>
      <c r="Z28" s="2"/>
      <c r="AA28" s="2"/>
      <c r="AB28" s="2"/>
      <c r="AC28" s="2"/>
      <c r="AD28" s="2"/>
      <c r="AE28" s="2"/>
      <c r="AF28" s="2"/>
      <c r="AG28" s="2"/>
      <c r="AH28" s="2"/>
      <c r="AI28" s="2"/>
      <c r="AJ28" s="2"/>
      <c r="AK28" s="2"/>
      <c r="AL28" s="2"/>
      <c r="AM28" s="2"/>
      <c r="AN28" s="2"/>
    </row>
    <row r="29" spans="1:40" ht="30" customHeight="1">
      <c r="A29" s="49" t="s">
        <v>9</v>
      </c>
      <c r="B29" s="456" t="s">
        <v>53</v>
      </c>
      <c r="C29" s="369"/>
      <c r="D29" s="369"/>
      <c r="E29" s="369"/>
      <c r="F29" s="499" t="s">
        <v>137</v>
      </c>
      <c r="G29" s="457"/>
      <c r="H29" s="388"/>
      <c r="I29" s="388"/>
      <c r="J29" s="388"/>
      <c r="K29" s="388"/>
      <c r="L29" s="388"/>
      <c r="M29" s="458"/>
      <c r="P29" t="s">
        <v>175</v>
      </c>
      <c r="U29" s="2"/>
      <c r="V29" s="2"/>
      <c r="W29" s="2"/>
      <c r="X29" s="2"/>
      <c r="Y29" s="2"/>
      <c r="Z29" s="2"/>
      <c r="AA29" s="2"/>
      <c r="AB29" s="2"/>
      <c r="AC29" s="2"/>
      <c r="AD29" s="2"/>
      <c r="AE29" s="2"/>
      <c r="AF29" s="2"/>
      <c r="AG29" s="2"/>
      <c r="AH29" s="2"/>
      <c r="AI29" s="2"/>
      <c r="AJ29" s="2"/>
      <c r="AK29" s="2"/>
      <c r="AL29" s="2"/>
      <c r="AM29" s="2"/>
      <c r="AN29" s="2"/>
    </row>
    <row r="30" spans="1:40" ht="32.25" customHeight="1">
      <c r="A30" s="15" t="s">
        <v>61</v>
      </c>
      <c r="B30" s="469" t="s">
        <v>94</v>
      </c>
      <c r="C30" s="372"/>
      <c r="D30" s="372"/>
      <c r="E30" s="372"/>
      <c r="F30" s="500"/>
      <c r="G30" s="459"/>
      <c r="H30" s="368"/>
      <c r="I30" s="368"/>
      <c r="J30" s="368"/>
      <c r="K30" s="368"/>
      <c r="L30" s="368"/>
      <c r="M30" s="460"/>
      <c r="P30" t="s">
        <v>167</v>
      </c>
      <c r="U30" s="2"/>
      <c r="V30" s="2"/>
      <c r="W30" s="2"/>
      <c r="X30" s="2"/>
      <c r="Y30" s="2"/>
      <c r="Z30" s="2"/>
      <c r="AA30" s="2"/>
      <c r="AB30" s="2"/>
      <c r="AC30" s="2"/>
      <c r="AD30" s="2"/>
      <c r="AE30" s="2"/>
      <c r="AF30" s="2"/>
      <c r="AG30" s="2"/>
      <c r="AH30" s="2"/>
      <c r="AI30" s="2"/>
      <c r="AJ30" s="2"/>
      <c r="AK30" s="2"/>
      <c r="AL30" s="2"/>
      <c r="AM30" s="2"/>
      <c r="AN30" s="2"/>
    </row>
    <row r="31" spans="1:40" ht="31.5" customHeight="1">
      <c r="A31" s="15" t="s">
        <v>10</v>
      </c>
      <c r="B31" s="469" t="s">
        <v>48</v>
      </c>
      <c r="C31" s="372"/>
      <c r="D31" s="372"/>
      <c r="E31" s="372"/>
      <c r="F31" s="500"/>
      <c r="G31" s="459"/>
      <c r="H31" s="368"/>
      <c r="I31" s="368"/>
      <c r="J31" s="368"/>
      <c r="K31" s="368"/>
      <c r="L31" s="368"/>
      <c r="M31" s="460"/>
      <c r="P31" t="s">
        <v>180</v>
      </c>
      <c r="U31" s="2"/>
      <c r="V31" s="2"/>
      <c r="W31" s="2"/>
      <c r="X31" s="2"/>
      <c r="Y31" s="2"/>
      <c r="Z31" s="2"/>
      <c r="AA31" s="2"/>
      <c r="AB31" s="2"/>
      <c r="AC31" s="2"/>
      <c r="AD31" s="2"/>
      <c r="AE31" s="2"/>
      <c r="AF31" s="2"/>
      <c r="AG31" s="2"/>
      <c r="AH31" s="2"/>
      <c r="AI31" s="2"/>
      <c r="AJ31" s="2"/>
      <c r="AK31" s="2"/>
      <c r="AL31" s="2"/>
      <c r="AM31" s="2"/>
      <c r="AN31" s="2"/>
    </row>
    <row r="32" spans="1:40" ht="30.75" customHeight="1" thickBot="1">
      <c r="A32" s="50" t="s">
        <v>62</v>
      </c>
      <c r="B32" s="374" t="s">
        <v>95</v>
      </c>
      <c r="C32" s="373"/>
      <c r="D32" s="373"/>
      <c r="E32" s="373"/>
      <c r="F32" s="501"/>
      <c r="G32" s="461"/>
      <c r="H32" s="371"/>
      <c r="I32" s="371"/>
      <c r="J32" s="371"/>
      <c r="K32" s="371"/>
      <c r="L32" s="371"/>
      <c r="M32" s="462"/>
      <c r="P32" t="s">
        <v>156</v>
      </c>
      <c r="U32" s="2"/>
      <c r="V32" s="2"/>
      <c r="W32" s="2"/>
      <c r="X32" s="2"/>
      <c r="Y32" s="2"/>
      <c r="Z32" s="2"/>
      <c r="AA32" s="2"/>
      <c r="AB32" s="2"/>
      <c r="AC32" s="2"/>
      <c r="AD32" s="2"/>
      <c r="AE32" s="2"/>
      <c r="AF32" s="2"/>
      <c r="AG32" s="2"/>
      <c r="AH32" s="2"/>
      <c r="AI32" s="2"/>
      <c r="AJ32" s="2"/>
      <c r="AK32" s="2"/>
      <c r="AL32" s="2"/>
      <c r="AM32" s="2"/>
      <c r="AN32" s="2"/>
    </row>
    <row r="33" spans="1:40">
      <c r="A33" s="4"/>
      <c r="B33" s="2"/>
      <c r="C33" s="2"/>
      <c r="D33" s="2"/>
      <c r="E33" s="2"/>
      <c r="P33" t="s">
        <v>182</v>
      </c>
      <c r="U33" s="2"/>
      <c r="V33" s="2"/>
      <c r="W33" s="2"/>
      <c r="X33" s="2"/>
      <c r="Y33" s="2"/>
      <c r="Z33" s="2"/>
      <c r="AA33" s="2"/>
      <c r="AB33" s="2"/>
      <c r="AC33" s="2"/>
      <c r="AD33" s="2"/>
      <c r="AE33" s="2"/>
      <c r="AF33" s="2"/>
      <c r="AG33" s="2"/>
      <c r="AH33" s="2"/>
      <c r="AI33" s="2"/>
      <c r="AJ33" s="2"/>
      <c r="AK33" s="2"/>
      <c r="AL33" s="2"/>
      <c r="AM33" s="2"/>
      <c r="AN33" s="2"/>
    </row>
    <row r="34" spans="1:40">
      <c r="A34" s="4"/>
      <c r="B34" s="2"/>
      <c r="C34" s="2"/>
      <c r="D34" s="2"/>
      <c r="E34" s="2"/>
      <c r="P34" t="s">
        <v>161</v>
      </c>
      <c r="U34" s="2"/>
      <c r="V34" s="2"/>
      <c r="W34" s="2"/>
      <c r="X34" s="2"/>
      <c r="Y34" s="2"/>
      <c r="Z34" s="2"/>
      <c r="AA34" s="2"/>
      <c r="AB34" s="2"/>
      <c r="AC34" s="2"/>
      <c r="AD34" s="2"/>
      <c r="AE34" s="2"/>
      <c r="AF34" s="2"/>
      <c r="AG34" s="2"/>
      <c r="AH34" s="2"/>
      <c r="AI34" s="2"/>
      <c r="AJ34" s="2"/>
      <c r="AK34" s="2"/>
      <c r="AL34" s="2"/>
      <c r="AM34" s="2"/>
      <c r="AN34" s="2"/>
    </row>
    <row r="35" spans="1:40">
      <c r="A35" s="2"/>
      <c r="B35" s="2"/>
      <c r="C35" s="2"/>
      <c r="D35" s="2"/>
      <c r="E35" s="2"/>
      <c r="P35" t="s">
        <v>160</v>
      </c>
      <c r="U35" s="2"/>
      <c r="V35" s="2"/>
      <c r="W35" s="2"/>
      <c r="X35" s="2"/>
      <c r="Y35" s="2"/>
      <c r="Z35" s="2"/>
      <c r="AA35" s="2"/>
      <c r="AB35" s="2"/>
      <c r="AC35" s="2"/>
      <c r="AD35" s="2"/>
      <c r="AE35" s="2"/>
      <c r="AF35" s="2"/>
      <c r="AG35" s="2"/>
      <c r="AH35" s="2"/>
      <c r="AI35" s="2"/>
      <c r="AJ35" s="2"/>
      <c r="AK35" s="2"/>
      <c r="AL35" s="2"/>
      <c r="AM35" s="2"/>
      <c r="AN35" s="2"/>
    </row>
    <row r="36" spans="1:40">
      <c r="A36" s="2"/>
      <c r="B36" s="2"/>
      <c r="C36" s="2"/>
      <c r="D36" s="2"/>
      <c r="E36" s="2"/>
      <c r="P36" t="s">
        <v>173</v>
      </c>
      <c r="U36" s="2"/>
      <c r="V36" s="2"/>
      <c r="W36" s="2"/>
      <c r="X36" s="2"/>
      <c r="Y36" s="2"/>
      <c r="Z36" s="2"/>
      <c r="AA36" s="2"/>
      <c r="AB36" s="2"/>
      <c r="AC36" s="2"/>
      <c r="AD36" s="2"/>
      <c r="AE36" s="2"/>
      <c r="AF36" s="2"/>
      <c r="AG36" s="2"/>
      <c r="AH36" s="2"/>
      <c r="AI36" s="2"/>
      <c r="AJ36" s="2"/>
      <c r="AK36" s="2"/>
      <c r="AL36" s="2"/>
      <c r="AM36" s="2"/>
      <c r="AN36" s="2"/>
    </row>
    <row r="37" spans="1:40">
      <c r="A37" s="2"/>
      <c r="B37" s="2"/>
      <c r="C37" s="2"/>
      <c r="D37" s="2"/>
      <c r="E37" s="2"/>
      <c r="H37" s="9"/>
      <c r="P37" s="2" t="s">
        <v>179</v>
      </c>
      <c r="U37" s="2"/>
      <c r="V37" s="2"/>
      <c r="W37" s="2"/>
      <c r="X37" s="2"/>
      <c r="Y37" s="2"/>
      <c r="Z37" s="2"/>
      <c r="AA37" s="2"/>
      <c r="AB37" s="2"/>
      <c r="AC37" s="2"/>
      <c r="AD37" s="2"/>
      <c r="AE37" s="2"/>
      <c r="AF37" s="2"/>
      <c r="AG37" s="2"/>
      <c r="AH37" s="2"/>
      <c r="AI37" s="2"/>
      <c r="AJ37" s="2"/>
      <c r="AK37" s="2"/>
      <c r="AL37" s="2"/>
      <c r="AM37" s="2"/>
      <c r="AN37" s="2"/>
    </row>
    <row r="38" spans="1:40">
      <c r="A38" s="2"/>
      <c r="B38" s="2"/>
      <c r="C38" s="2"/>
      <c r="D38" s="2"/>
      <c r="E38" s="2"/>
      <c r="U38" s="2"/>
      <c r="V38" s="2"/>
      <c r="W38" s="2"/>
      <c r="X38" s="2"/>
      <c r="Y38" s="2"/>
      <c r="Z38" s="2"/>
      <c r="AA38" s="2"/>
      <c r="AB38" s="2"/>
      <c r="AC38" s="2"/>
      <c r="AD38" s="2"/>
      <c r="AE38" s="2"/>
      <c r="AF38" s="2"/>
      <c r="AG38" s="2"/>
      <c r="AH38" s="2"/>
      <c r="AI38" s="2"/>
      <c r="AJ38" s="2"/>
      <c r="AK38" s="2"/>
      <c r="AL38" s="2"/>
      <c r="AM38" s="2"/>
      <c r="AN38" s="2"/>
    </row>
    <row r="39" spans="1:40">
      <c r="A39" s="2"/>
      <c r="B39" s="2"/>
      <c r="C39" s="2"/>
      <c r="D39" s="2"/>
      <c r="E39" s="2"/>
      <c r="U39" s="2"/>
      <c r="V39" s="2"/>
      <c r="W39" s="2"/>
      <c r="X39" s="2"/>
    </row>
    <row r="40" spans="1:40">
      <c r="A40" s="2"/>
      <c r="B40" s="2"/>
      <c r="C40" s="2"/>
      <c r="D40" s="2"/>
      <c r="E40" s="2"/>
      <c r="U40" s="2"/>
      <c r="V40" s="2"/>
      <c r="W40" s="2"/>
      <c r="X40" s="2"/>
    </row>
    <row r="41" spans="1:40">
      <c r="A41" s="2"/>
      <c r="B41" s="2"/>
      <c r="C41" s="2"/>
      <c r="D41" s="2"/>
      <c r="E41" s="2"/>
      <c r="U41" s="2"/>
      <c r="V41" s="2"/>
      <c r="W41" s="2"/>
      <c r="X41" s="2"/>
    </row>
    <row r="42" spans="1:40">
      <c r="A42" s="2"/>
      <c r="B42" s="2"/>
      <c r="C42" s="2"/>
      <c r="D42" s="2"/>
      <c r="E42" s="2"/>
      <c r="U42" s="2"/>
      <c r="V42" s="2"/>
      <c r="W42" s="2"/>
      <c r="X42" s="2"/>
    </row>
    <row r="43" spans="1:40">
      <c r="A43" s="2"/>
      <c r="B43" s="2"/>
      <c r="C43" s="2"/>
      <c r="D43" s="2"/>
      <c r="E43" s="2"/>
      <c r="H43" s="9"/>
      <c r="U43" s="2"/>
      <c r="V43" s="2"/>
      <c r="W43" s="2"/>
      <c r="X43" s="2"/>
    </row>
    <row r="44" spans="1:40">
      <c r="A44" s="2"/>
      <c r="B44" s="2"/>
      <c r="C44" s="2"/>
      <c r="D44" s="2"/>
      <c r="E44" s="2"/>
      <c r="U44" s="2"/>
      <c r="V44" s="2"/>
      <c r="W44" s="2"/>
      <c r="X44" s="2"/>
    </row>
    <row r="45" spans="1:40">
      <c r="A45" s="2"/>
      <c r="B45" s="2"/>
      <c r="C45" s="2"/>
      <c r="D45" s="2"/>
      <c r="E45" s="2"/>
      <c r="U45" s="2"/>
      <c r="V45" s="2"/>
      <c r="W45" s="2"/>
      <c r="X45" s="2"/>
    </row>
    <row r="46" spans="1:40">
      <c r="A46" s="2"/>
      <c r="B46" s="2"/>
      <c r="C46" s="2"/>
      <c r="D46" s="2"/>
      <c r="E46" s="2"/>
      <c r="U46" s="2"/>
      <c r="V46" s="2"/>
      <c r="W46" s="2"/>
      <c r="X46" s="2"/>
    </row>
    <row r="47" spans="1:40">
      <c r="A47" s="2"/>
      <c r="B47" s="2"/>
      <c r="C47" s="2"/>
      <c r="D47" s="2"/>
      <c r="E47" s="2"/>
      <c r="U47" s="2"/>
      <c r="V47" s="2"/>
      <c r="W47" s="2"/>
      <c r="X47" s="2"/>
    </row>
    <row r="48" spans="1:40">
      <c r="A48" s="2"/>
      <c r="B48" s="2"/>
      <c r="C48" s="2"/>
      <c r="D48" s="2"/>
      <c r="E48" s="2"/>
      <c r="U48" s="2"/>
      <c r="V48" s="2"/>
      <c r="W48" s="2"/>
      <c r="X48" s="2"/>
    </row>
    <row r="49" spans="1:50">
      <c r="A49" s="2"/>
      <c r="B49" s="2"/>
      <c r="C49" s="2"/>
      <c r="D49" s="2"/>
      <c r="E49" s="2"/>
      <c r="H49" s="9"/>
      <c r="U49" s="2"/>
      <c r="V49" s="2"/>
      <c r="W49" s="2"/>
      <c r="X49" s="2"/>
    </row>
    <row r="50" spans="1:50">
      <c r="A50" s="2"/>
      <c r="B50" s="2"/>
      <c r="C50" s="2"/>
      <c r="D50" s="2"/>
      <c r="E50" s="2"/>
      <c r="U50" s="2"/>
      <c r="V50" s="2"/>
      <c r="W50" s="2"/>
      <c r="X50" s="2"/>
    </row>
    <row r="51" spans="1:50">
      <c r="A51" s="2"/>
      <c r="B51" s="2"/>
      <c r="C51" s="2"/>
      <c r="D51" s="2"/>
      <c r="E51" s="2"/>
      <c r="U51" s="2"/>
      <c r="V51" s="2"/>
      <c r="W51" s="2"/>
      <c r="X51" s="2"/>
    </row>
    <row r="52" spans="1:50">
      <c r="A52" s="2"/>
      <c r="B52" s="2"/>
      <c r="C52" s="2"/>
      <c r="D52" s="2"/>
      <c r="E52" s="2"/>
      <c r="U52" s="2"/>
      <c r="V52" s="2"/>
      <c r="W52" s="2"/>
      <c r="X52" s="2"/>
    </row>
    <row r="53" spans="1:50">
      <c r="A53" s="2"/>
      <c r="B53" s="2"/>
      <c r="C53" s="2"/>
      <c r="D53" s="2"/>
      <c r="E53" s="2"/>
      <c r="U53" s="2"/>
      <c r="V53" s="2"/>
      <c r="W53" s="2"/>
      <c r="X53" s="2"/>
    </row>
    <row r="54" spans="1:50">
      <c r="A54" s="2"/>
      <c r="B54" s="2"/>
      <c r="C54" s="2"/>
      <c r="D54" s="2"/>
      <c r="E54" s="2"/>
      <c r="U54" s="2"/>
      <c r="V54" s="2"/>
      <c r="W54" s="2"/>
      <c r="X54" s="2"/>
    </row>
    <row r="55" spans="1:50">
      <c r="A55" s="2"/>
      <c r="B55" s="2"/>
      <c r="C55" s="2"/>
      <c r="D55" s="2"/>
      <c r="E55" s="2"/>
      <c r="H55" s="9"/>
      <c r="U55" s="2"/>
      <c r="V55" s="2"/>
      <c r="W55" s="2"/>
      <c r="X55" s="2"/>
    </row>
    <row r="56" spans="1:50">
      <c r="A56" s="2"/>
      <c r="B56" s="2"/>
      <c r="C56" s="2"/>
      <c r="D56" s="2"/>
      <c r="E56" s="2"/>
      <c r="U56" s="2"/>
      <c r="V56" s="2"/>
      <c r="W56" s="2"/>
      <c r="X56" s="2"/>
    </row>
    <row r="57" spans="1:50">
      <c r="A57" s="2"/>
      <c r="B57" s="2"/>
      <c r="C57" s="2"/>
      <c r="D57" s="2"/>
      <c r="E57" s="2"/>
      <c r="U57" s="2"/>
      <c r="V57" s="2"/>
      <c r="W57" s="2"/>
      <c r="X57" s="2"/>
    </row>
    <row r="58" spans="1:50">
      <c r="A58" s="2"/>
      <c r="B58" s="2"/>
      <c r="C58" s="2"/>
      <c r="D58" s="2"/>
      <c r="E58" s="2"/>
      <c r="U58" s="2"/>
      <c r="V58" s="2"/>
      <c r="W58" s="2"/>
      <c r="X58" s="2"/>
    </row>
    <row r="59" spans="1:50">
      <c r="A59" s="2"/>
      <c r="B59" s="2"/>
      <c r="C59" s="2"/>
      <c r="D59" s="2"/>
      <c r="E59" s="2"/>
      <c r="U59" s="2"/>
      <c r="V59" s="2"/>
      <c r="W59" s="2"/>
      <c r="X59" s="2"/>
    </row>
    <row r="60" spans="1:50">
      <c r="A60" s="2"/>
      <c r="B60" s="2"/>
      <c r="C60" s="2"/>
      <c r="D60" s="2"/>
      <c r="E60" s="2"/>
      <c r="U60" s="2"/>
      <c r="V60" s="2"/>
      <c r="W60" s="2"/>
      <c r="X60" s="2"/>
    </row>
    <row r="61" spans="1:50">
      <c r="A61" s="2"/>
      <c r="B61" s="2"/>
      <c r="C61" s="2"/>
      <c r="D61" s="2"/>
      <c r="E61" s="2"/>
      <c r="U61" s="2"/>
      <c r="V61" s="2"/>
      <c r="W61" s="2"/>
      <c r="X61" s="2"/>
    </row>
    <row r="62" spans="1:50" s="2" customFormat="1">
      <c r="A62"/>
      <c r="B62"/>
      <c r="C62"/>
      <c r="D62"/>
      <c r="E62"/>
      <c r="U62"/>
      <c r="V62"/>
      <c r="W62"/>
      <c r="X62"/>
      <c r="Y62"/>
      <c r="Z62"/>
      <c r="AA62"/>
      <c r="AB62"/>
      <c r="AC62"/>
      <c r="AD62"/>
      <c r="AE62"/>
      <c r="AF62"/>
      <c r="AG62"/>
      <c r="AH62"/>
      <c r="AI62"/>
      <c r="AJ62"/>
      <c r="AK62"/>
      <c r="AL62"/>
      <c r="AM62"/>
      <c r="AN62"/>
      <c r="AO62"/>
      <c r="AP62"/>
      <c r="AQ62"/>
      <c r="AR62"/>
      <c r="AS62"/>
      <c r="AT62"/>
      <c r="AU62"/>
      <c r="AV62"/>
      <c r="AW62"/>
      <c r="AX62"/>
    </row>
    <row r="63" spans="1:50" s="2" customFormat="1">
      <c r="A63"/>
      <c r="B63"/>
      <c r="C63"/>
      <c r="D63"/>
      <c r="E63"/>
      <c r="U63"/>
      <c r="V63"/>
      <c r="W63"/>
      <c r="X63"/>
      <c r="Y63"/>
      <c r="Z63"/>
      <c r="AA63"/>
      <c r="AB63"/>
      <c r="AC63"/>
      <c r="AD63"/>
      <c r="AE63"/>
      <c r="AF63"/>
      <c r="AG63"/>
      <c r="AH63"/>
      <c r="AI63"/>
      <c r="AJ63"/>
      <c r="AK63"/>
      <c r="AL63"/>
      <c r="AM63"/>
      <c r="AN63"/>
      <c r="AO63"/>
      <c r="AP63"/>
      <c r="AQ63"/>
      <c r="AR63"/>
      <c r="AS63"/>
      <c r="AT63"/>
      <c r="AU63"/>
      <c r="AV63"/>
      <c r="AW63"/>
      <c r="AX63"/>
    </row>
    <row r="64" spans="1:50" s="2" customFormat="1">
      <c r="A64"/>
      <c r="B64"/>
      <c r="C64"/>
      <c r="D64"/>
      <c r="E64"/>
      <c r="U64"/>
      <c r="V64"/>
      <c r="W64"/>
      <c r="X64"/>
      <c r="Y64"/>
      <c r="Z64"/>
      <c r="AA64"/>
      <c r="AB64"/>
      <c r="AC64"/>
      <c r="AD64"/>
      <c r="AE64"/>
      <c r="AF64"/>
      <c r="AG64"/>
      <c r="AH64"/>
      <c r="AI64"/>
      <c r="AJ64"/>
      <c r="AK64"/>
      <c r="AL64"/>
      <c r="AM64"/>
      <c r="AN64"/>
      <c r="AO64"/>
      <c r="AP64"/>
      <c r="AQ64"/>
      <c r="AR64"/>
      <c r="AS64"/>
      <c r="AT64"/>
      <c r="AU64"/>
      <c r="AV64"/>
      <c r="AW64"/>
      <c r="AX64"/>
    </row>
    <row r="65" spans="1:50" s="2" customFormat="1">
      <c r="A65"/>
      <c r="B65"/>
      <c r="C65"/>
      <c r="D65"/>
      <c r="E65"/>
      <c r="U65"/>
      <c r="V65"/>
      <c r="W65"/>
      <c r="X65"/>
      <c r="Y65"/>
      <c r="Z65"/>
      <c r="AA65"/>
      <c r="AB65"/>
      <c r="AC65"/>
      <c r="AD65"/>
      <c r="AE65"/>
      <c r="AF65"/>
      <c r="AG65"/>
      <c r="AH65"/>
      <c r="AI65"/>
      <c r="AJ65"/>
      <c r="AK65"/>
      <c r="AL65"/>
      <c r="AM65"/>
      <c r="AN65"/>
      <c r="AO65"/>
      <c r="AP65"/>
      <c r="AQ65"/>
      <c r="AR65"/>
      <c r="AS65"/>
      <c r="AT65"/>
      <c r="AU65"/>
      <c r="AV65"/>
      <c r="AW65"/>
      <c r="AX65"/>
    </row>
    <row r="66" spans="1:50" s="2" customFormat="1">
      <c r="A66"/>
      <c r="B66"/>
      <c r="C66"/>
      <c r="D66"/>
      <c r="E66"/>
      <c r="U66"/>
      <c r="V66"/>
      <c r="W66"/>
      <c r="X66"/>
      <c r="Y66"/>
      <c r="Z66"/>
      <c r="AA66"/>
      <c r="AB66"/>
      <c r="AC66"/>
      <c r="AD66"/>
      <c r="AE66"/>
      <c r="AF66"/>
      <c r="AG66"/>
      <c r="AH66"/>
      <c r="AI66"/>
      <c r="AJ66"/>
      <c r="AK66"/>
      <c r="AL66"/>
      <c r="AM66"/>
      <c r="AN66"/>
      <c r="AO66"/>
      <c r="AP66"/>
      <c r="AQ66"/>
      <c r="AR66"/>
      <c r="AS66"/>
      <c r="AT66"/>
      <c r="AU66"/>
      <c r="AV66"/>
      <c r="AW66"/>
      <c r="AX66"/>
    </row>
    <row r="67" spans="1:50" s="2" customFormat="1">
      <c r="A67"/>
      <c r="B67"/>
      <c r="C67"/>
      <c r="D67"/>
      <c r="E67"/>
      <c r="U67"/>
      <c r="V67"/>
      <c r="W67"/>
      <c r="X67"/>
      <c r="Y67"/>
      <c r="Z67"/>
      <c r="AA67"/>
      <c r="AB67"/>
      <c r="AC67"/>
      <c r="AD67"/>
      <c r="AE67"/>
      <c r="AF67"/>
      <c r="AG67"/>
      <c r="AH67"/>
      <c r="AI67"/>
      <c r="AJ67"/>
      <c r="AK67"/>
      <c r="AL67"/>
      <c r="AM67"/>
      <c r="AN67"/>
      <c r="AO67"/>
      <c r="AP67"/>
      <c r="AQ67"/>
      <c r="AR67"/>
      <c r="AS67"/>
      <c r="AT67"/>
      <c r="AU67"/>
      <c r="AV67"/>
      <c r="AW67"/>
      <c r="AX67"/>
    </row>
    <row r="68" spans="1:50" s="2" customFormat="1">
      <c r="A68"/>
      <c r="U68"/>
      <c r="V68"/>
      <c r="W68"/>
      <c r="X68"/>
      <c r="Y68"/>
      <c r="Z68"/>
      <c r="AA68"/>
      <c r="AB68"/>
      <c r="AC68"/>
      <c r="AD68"/>
      <c r="AE68"/>
      <c r="AF68"/>
      <c r="AG68"/>
      <c r="AH68"/>
      <c r="AI68"/>
      <c r="AJ68"/>
      <c r="AK68"/>
      <c r="AL68"/>
      <c r="AM68"/>
      <c r="AN68"/>
      <c r="AO68"/>
      <c r="AP68"/>
      <c r="AQ68"/>
      <c r="AR68"/>
      <c r="AS68"/>
      <c r="AT68"/>
      <c r="AU68"/>
      <c r="AV68"/>
      <c r="AW68"/>
      <c r="AX68"/>
    </row>
    <row r="69" spans="1:50" s="2" customFormat="1">
      <c r="A69"/>
      <c r="U69"/>
      <c r="V69"/>
      <c r="W69"/>
      <c r="X69"/>
      <c r="Y69"/>
      <c r="Z69"/>
      <c r="AA69"/>
      <c r="AB69"/>
      <c r="AC69"/>
      <c r="AD69"/>
      <c r="AE69"/>
      <c r="AF69"/>
      <c r="AG69"/>
      <c r="AH69"/>
      <c r="AI69"/>
      <c r="AJ69"/>
      <c r="AK69"/>
      <c r="AL69"/>
      <c r="AM69"/>
      <c r="AN69"/>
      <c r="AO69"/>
      <c r="AP69"/>
      <c r="AQ69"/>
      <c r="AR69"/>
      <c r="AS69"/>
      <c r="AT69"/>
      <c r="AU69"/>
      <c r="AV69"/>
      <c r="AW69"/>
      <c r="AX69"/>
    </row>
    <row r="70" spans="1:50" s="2" customFormat="1">
      <c r="A70"/>
      <c r="U70"/>
      <c r="V70"/>
      <c r="W70"/>
      <c r="X70"/>
      <c r="Y70"/>
      <c r="Z70"/>
      <c r="AA70"/>
      <c r="AB70"/>
      <c r="AC70"/>
      <c r="AD70"/>
      <c r="AE70"/>
      <c r="AF70"/>
      <c r="AG70"/>
      <c r="AH70"/>
      <c r="AI70"/>
      <c r="AJ70"/>
      <c r="AK70"/>
      <c r="AL70"/>
      <c r="AM70"/>
      <c r="AN70"/>
      <c r="AO70"/>
      <c r="AP70"/>
      <c r="AQ70"/>
      <c r="AR70"/>
      <c r="AS70"/>
      <c r="AT70"/>
      <c r="AU70"/>
      <c r="AV70"/>
      <c r="AW70"/>
      <c r="AX70"/>
    </row>
    <row r="71" spans="1:50" s="2" customFormat="1">
      <c r="A71"/>
      <c r="U71"/>
      <c r="V71"/>
      <c r="W71"/>
      <c r="X71"/>
      <c r="Y71"/>
      <c r="Z71"/>
      <c r="AA71"/>
      <c r="AB71"/>
      <c r="AC71"/>
      <c r="AD71"/>
      <c r="AE71"/>
      <c r="AF71"/>
      <c r="AG71"/>
      <c r="AH71"/>
      <c r="AI71"/>
      <c r="AJ71"/>
      <c r="AK71"/>
      <c r="AL71"/>
      <c r="AM71"/>
      <c r="AN71"/>
      <c r="AO71"/>
      <c r="AP71"/>
      <c r="AQ71"/>
      <c r="AR71"/>
      <c r="AS71"/>
      <c r="AT71"/>
      <c r="AU71"/>
      <c r="AV71"/>
      <c r="AW71"/>
      <c r="AX71"/>
    </row>
    <row r="72" spans="1:50" s="2" customFormat="1">
      <c r="A72"/>
      <c r="U72"/>
      <c r="V72"/>
      <c r="W72"/>
      <c r="X72"/>
      <c r="Y72"/>
      <c r="Z72"/>
      <c r="AA72"/>
      <c r="AB72"/>
      <c r="AC72"/>
      <c r="AD72"/>
      <c r="AE72"/>
      <c r="AF72"/>
      <c r="AG72"/>
      <c r="AH72"/>
      <c r="AI72"/>
      <c r="AJ72"/>
      <c r="AK72"/>
      <c r="AL72"/>
      <c r="AM72"/>
      <c r="AN72"/>
      <c r="AO72"/>
      <c r="AP72"/>
      <c r="AQ72"/>
      <c r="AR72"/>
      <c r="AS72"/>
      <c r="AT72"/>
      <c r="AU72"/>
      <c r="AV72"/>
      <c r="AW72"/>
      <c r="AX72"/>
    </row>
    <row r="73" spans="1:50" s="2" customFormat="1">
      <c r="A73"/>
      <c r="U73"/>
      <c r="V73"/>
      <c r="W73"/>
      <c r="X73"/>
      <c r="Y73"/>
      <c r="Z73"/>
      <c r="AA73"/>
      <c r="AB73"/>
      <c r="AC73"/>
      <c r="AD73"/>
      <c r="AE73"/>
      <c r="AF73"/>
      <c r="AG73"/>
      <c r="AH73"/>
      <c r="AI73"/>
      <c r="AJ73"/>
      <c r="AK73"/>
      <c r="AL73"/>
      <c r="AM73"/>
      <c r="AN73"/>
      <c r="AO73"/>
      <c r="AP73"/>
      <c r="AQ73"/>
      <c r="AR73"/>
      <c r="AS73"/>
      <c r="AT73"/>
      <c r="AU73"/>
      <c r="AV73"/>
      <c r="AW73"/>
      <c r="AX73"/>
    </row>
    <row r="74" spans="1:50" s="2" customFormat="1">
      <c r="A74"/>
      <c r="U74"/>
      <c r="V74"/>
      <c r="W74"/>
      <c r="X74"/>
      <c r="Y74"/>
      <c r="Z74"/>
      <c r="AA74"/>
      <c r="AB74"/>
      <c r="AC74"/>
      <c r="AD74"/>
      <c r="AE74"/>
      <c r="AF74"/>
      <c r="AG74"/>
      <c r="AH74"/>
      <c r="AI74"/>
      <c r="AJ74"/>
      <c r="AK74"/>
      <c r="AL74"/>
      <c r="AM74"/>
      <c r="AN74"/>
      <c r="AO74"/>
      <c r="AP74"/>
      <c r="AQ74"/>
      <c r="AR74"/>
      <c r="AS74"/>
      <c r="AT74"/>
      <c r="AU74"/>
      <c r="AV74"/>
      <c r="AW74"/>
      <c r="AX74"/>
    </row>
  </sheetData>
  <mergeCells count="44">
    <mergeCell ref="B7:M7"/>
    <mergeCell ref="A1:A6"/>
    <mergeCell ref="B1:M4"/>
    <mergeCell ref="B5:D5"/>
    <mergeCell ref="B6:E6"/>
    <mergeCell ref="G6:M6"/>
    <mergeCell ref="B11:E11"/>
    <mergeCell ref="F11:F14"/>
    <mergeCell ref="G11:M14"/>
    <mergeCell ref="B12:E12"/>
    <mergeCell ref="B13:E13"/>
    <mergeCell ref="B14:E14"/>
    <mergeCell ref="B8:E8"/>
    <mergeCell ref="F8:F10"/>
    <mergeCell ref="G8:M10"/>
    <mergeCell ref="B9:E9"/>
    <mergeCell ref="B10:E10"/>
    <mergeCell ref="B15:E15"/>
    <mergeCell ref="F15:F17"/>
    <mergeCell ref="G15:M17"/>
    <mergeCell ref="B16:E16"/>
    <mergeCell ref="B17:E17"/>
    <mergeCell ref="B27:E27"/>
    <mergeCell ref="B18:M18"/>
    <mergeCell ref="B19:E19"/>
    <mergeCell ref="G19:M21"/>
    <mergeCell ref="B20:E20"/>
    <mergeCell ref="B21:E21"/>
    <mergeCell ref="F19:F21"/>
    <mergeCell ref="F25:F27"/>
    <mergeCell ref="B22:M22"/>
    <mergeCell ref="B23:E23"/>
    <mergeCell ref="G23:M23"/>
    <mergeCell ref="B24:M24"/>
    <mergeCell ref="B25:E25"/>
    <mergeCell ref="G25:M27"/>
    <mergeCell ref="B26:E26"/>
    <mergeCell ref="B28:M28"/>
    <mergeCell ref="B29:E29"/>
    <mergeCell ref="F29:F32"/>
    <mergeCell ref="G29:M32"/>
    <mergeCell ref="B30:E30"/>
    <mergeCell ref="B31:E31"/>
    <mergeCell ref="B32:E32"/>
  </mergeCells>
  <conditionalFormatting sqref="B8:B9 B10:E17 B18 B19:E21 B22 B23:E23 B24 B25:E27 B28 B29:E32">
    <cfRule type="cellIs" dxfId="2" priority="1" operator="equal">
      <formula>3</formula>
    </cfRule>
    <cfRule type="cellIs" dxfId="1" priority="2" operator="equal">
      <formula>2</formula>
    </cfRule>
    <cfRule type="cellIs" dxfId="0" priority="3" operator="equal">
      <formula>1</formula>
    </cfRule>
  </conditionalFormatting>
  <dataValidations count="1">
    <dataValidation type="list" allowBlank="1" showInputMessage="1" showErrorMessage="1" sqref="B5:D5" xr:uid="{7BA0F918-3241-4E86-94FC-68BBC7EBB063}">
      <formula1>$P$1:$P$37</formula1>
    </dataValidation>
  </dataValidations>
  <pageMargins left="0.7" right="0.7" top="0.75" bottom="0.75" header="0.3" footer="0.3"/>
  <pageSetup scale="37" orientation="portrait" r:id="rId1"/>
  <colBreaks count="1" manualBreakCount="1">
    <brk id="13"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DDF4E-60BF-471B-9A25-0C9A0EF34EE6}">
  <dimension ref="A1:W29"/>
  <sheetViews>
    <sheetView showGridLines="0" topLeftCell="A25" zoomScale="70" zoomScaleNormal="70" workbookViewId="0">
      <selection activeCell="A2" sqref="A2:XFD3"/>
    </sheetView>
  </sheetViews>
  <sheetFormatPr defaultRowHeight="14.5"/>
  <cols>
    <col min="1" max="1" width="4.54296875" customWidth="1"/>
    <col min="2" max="2" width="27.54296875" customWidth="1"/>
    <col min="4" max="4" width="19.1796875" customWidth="1"/>
    <col min="5" max="5" width="7.453125" customWidth="1"/>
    <col min="6" max="6" width="32.1796875" customWidth="1"/>
    <col min="7" max="7" width="5.7265625" customWidth="1"/>
    <col min="8" max="8" width="4" customWidth="1"/>
    <col min="9" max="9" width="9.1796875" customWidth="1"/>
    <col min="10" max="10" width="10.81640625" customWidth="1"/>
    <col min="18" max="18" width="9.7265625" customWidth="1"/>
  </cols>
  <sheetData>
    <row r="1" spans="1:23" ht="28.5">
      <c r="A1" s="232" t="s">
        <v>214</v>
      </c>
      <c r="B1" s="233"/>
      <c r="C1" s="233"/>
      <c r="D1" s="233"/>
      <c r="E1" s="233"/>
      <c r="F1" s="233"/>
      <c r="G1" s="233"/>
      <c r="H1" s="233"/>
      <c r="I1" s="233"/>
      <c r="J1" s="233"/>
      <c r="K1" s="233"/>
      <c r="L1" s="233"/>
      <c r="M1" s="233"/>
      <c r="N1" s="233"/>
      <c r="O1" s="233"/>
      <c r="P1" s="233"/>
      <c r="Q1" s="233"/>
      <c r="R1" s="234"/>
      <c r="S1" s="90"/>
      <c r="T1" s="90"/>
    </row>
    <row r="2" spans="1:23" ht="29" thickBot="1">
      <c r="A2" s="241" t="s">
        <v>325</v>
      </c>
      <c r="B2" s="242"/>
      <c r="C2" s="242"/>
      <c r="D2" s="242"/>
      <c r="E2" s="242"/>
      <c r="F2" s="242"/>
      <c r="G2" s="242"/>
      <c r="H2" s="242"/>
      <c r="I2" s="242"/>
      <c r="J2" s="242"/>
      <c r="K2" s="242"/>
      <c r="L2" s="242"/>
      <c r="M2" s="242"/>
      <c r="N2" s="242"/>
      <c r="O2" s="242"/>
      <c r="P2" s="242"/>
      <c r="Q2" s="242"/>
      <c r="R2" s="243"/>
      <c r="S2" s="91"/>
      <c r="T2" s="91"/>
    </row>
    <row r="3" spans="1:23" ht="24" thickBot="1">
      <c r="A3" s="235" t="s">
        <v>462</v>
      </c>
      <c r="B3" s="236"/>
      <c r="C3" s="236"/>
      <c r="D3" s="236"/>
      <c r="E3" s="236"/>
      <c r="F3" s="236"/>
      <c r="G3" s="236"/>
      <c r="H3" s="236"/>
      <c r="I3" s="236"/>
      <c r="J3" s="236"/>
      <c r="K3" s="236"/>
      <c r="L3" s="236"/>
      <c r="M3" s="236"/>
      <c r="N3" s="236"/>
      <c r="O3" s="236"/>
      <c r="P3" s="236"/>
      <c r="Q3" s="236"/>
      <c r="R3" s="237"/>
      <c r="S3" s="92"/>
      <c r="T3" s="92"/>
    </row>
    <row r="4" spans="1:23" ht="21.5" thickBot="1">
      <c r="A4" s="238" t="s">
        <v>215</v>
      </c>
      <c r="B4" s="239"/>
      <c r="C4" s="239"/>
      <c r="D4" s="239"/>
      <c r="E4" s="239"/>
      <c r="F4" s="239"/>
      <c r="G4" s="239"/>
      <c r="H4" s="239"/>
      <c r="I4" s="239"/>
      <c r="J4" s="239"/>
      <c r="K4" s="239"/>
      <c r="L4" s="239"/>
      <c r="M4" s="239"/>
      <c r="N4" s="239"/>
      <c r="O4" s="239"/>
      <c r="P4" s="239"/>
      <c r="Q4" s="239"/>
      <c r="R4" s="240"/>
    </row>
    <row r="6" spans="1:23" ht="21">
      <c r="E6" s="93"/>
      <c r="F6" s="94" t="s">
        <v>216</v>
      </c>
      <c r="G6" s="94"/>
      <c r="H6" s="94"/>
      <c r="I6" s="94"/>
      <c r="J6" s="94"/>
      <c r="L6" s="95"/>
    </row>
    <row r="7" spans="1:23" ht="21">
      <c r="E7" s="93"/>
      <c r="F7" s="94" t="s">
        <v>324</v>
      </c>
      <c r="G7" s="94"/>
      <c r="H7" s="94"/>
      <c r="I7" s="94"/>
      <c r="J7" s="94"/>
      <c r="L7" s="95"/>
    </row>
    <row r="8" spans="1:23" ht="21">
      <c r="E8" s="93"/>
      <c r="F8" s="94" t="s">
        <v>272</v>
      </c>
      <c r="G8" s="94"/>
      <c r="H8" s="94"/>
      <c r="I8" s="94"/>
      <c r="J8" s="94"/>
      <c r="L8" s="95"/>
    </row>
    <row r="9" spans="1:23" ht="21">
      <c r="E9" s="93"/>
      <c r="F9" s="94" t="s">
        <v>217</v>
      </c>
      <c r="L9" s="95"/>
    </row>
    <row r="10" spans="1:23" ht="21">
      <c r="E10" s="93"/>
      <c r="F10" s="94" t="s">
        <v>218</v>
      </c>
      <c r="G10" s="94"/>
      <c r="H10" s="94"/>
      <c r="I10" s="94"/>
      <c r="J10" s="94"/>
    </row>
    <row r="11" spans="1:23" ht="21.5" thickBot="1">
      <c r="E11" s="93"/>
      <c r="G11" s="94"/>
      <c r="H11" s="94"/>
      <c r="I11" s="94"/>
      <c r="J11" s="94"/>
    </row>
    <row r="12" spans="1:23" ht="18.75" customHeight="1" thickBot="1">
      <c r="A12" s="229" t="s">
        <v>219</v>
      </c>
      <c r="B12" s="230"/>
      <c r="C12" s="230"/>
      <c r="D12" s="230"/>
      <c r="E12" s="230"/>
      <c r="F12" s="230"/>
      <c r="G12" s="230"/>
      <c r="H12" s="230"/>
      <c r="I12" s="230"/>
      <c r="J12" s="230"/>
      <c r="K12" s="230"/>
      <c r="L12" s="230"/>
      <c r="M12" s="230"/>
      <c r="N12" s="230"/>
      <c r="O12" s="230"/>
      <c r="P12" s="230"/>
      <c r="Q12" s="230"/>
      <c r="R12" s="231"/>
      <c r="S12" s="92"/>
      <c r="T12" s="92"/>
    </row>
    <row r="13" spans="1:23" ht="22.5" customHeight="1" thickBot="1">
      <c r="A13" s="96"/>
      <c r="B13" s="96"/>
      <c r="C13" s="96"/>
      <c r="D13" s="96"/>
      <c r="E13" s="96"/>
      <c r="F13" s="96"/>
      <c r="G13" s="96"/>
      <c r="H13" s="96"/>
      <c r="I13" s="96"/>
      <c r="J13" s="96"/>
      <c r="K13" s="96"/>
      <c r="L13" s="96"/>
      <c r="M13" s="96"/>
      <c r="N13" s="96"/>
      <c r="O13" s="96"/>
      <c r="P13" s="96"/>
      <c r="Q13" s="96"/>
      <c r="R13" s="96"/>
      <c r="S13" s="97"/>
      <c r="T13" s="97"/>
    </row>
    <row r="14" spans="1:23" ht="24" thickBot="1">
      <c r="A14" s="244" t="s">
        <v>493</v>
      </c>
      <c r="B14" s="245"/>
      <c r="C14" s="245"/>
      <c r="D14" s="245"/>
      <c r="E14" s="245"/>
      <c r="F14" s="245"/>
      <c r="G14" s="245"/>
      <c r="H14" s="245"/>
      <c r="I14" s="245"/>
      <c r="J14" s="245"/>
      <c r="K14" s="245"/>
      <c r="L14" s="245"/>
      <c r="M14" s="245"/>
      <c r="N14" s="245"/>
      <c r="O14" s="245"/>
      <c r="P14" s="245"/>
      <c r="Q14" s="245"/>
      <c r="R14" s="246"/>
    </row>
    <row r="15" spans="1:23" ht="27" customHeight="1">
      <c r="A15" s="247"/>
      <c r="B15" s="247"/>
      <c r="C15" s="247"/>
      <c r="D15" s="247"/>
      <c r="E15" s="247"/>
      <c r="F15" s="247"/>
      <c r="G15" s="247"/>
      <c r="H15" s="247"/>
      <c r="I15" s="247"/>
      <c r="J15" s="247"/>
      <c r="K15" s="247"/>
      <c r="L15" s="247"/>
      <c r="M15" s="247"/>
      <c r="N15" s="247"/>
      <c r="O15" s="247"/>
      <c r="P15" s="247"/>
      <c r="Q15" s="247"/>
      <c r="R15" s="247"/>
    </row>
    <row r="16" spans="1:23" ht="19" customHeight="1">
      <c r="A16" s="247"/>
      <c r="B16" s="247"/>
      <c r="C16" s="247"/>
      <c r="D16" s="247"/>
      <c r="E16" s="247"/>
      <c r="F16" s="247"/>
      <c r="G16" s="247"/>
      <c r="H16" s="247"/>
      <c r="I16" s="247"/>
      <c r="J16" s="247"/>
      <c r="K16" s="247"/>
      <c r="L16" s="247"/>
      <c r="M16" s="247"/>
      <c r="N16" s="247"/>
      <c r="O16" s="247"/>
      <c r="P16" s="247"/>
      <c r="Q16" s="247"/>
      <c r="R16" s="247"/>
      <c r="S16" s="100"/>
      <c r="T16" s="100"/>
      <c r="U16" s="100"/>
      <c r="V16" s="100"/>
      <c r="W16" s="100"/>
    </row>
    <row r="17" spans="1:20" ht="20.25" customHeight="1">
      <c r="A17" s="98"/>
      <c r="B17" s="98"/>
      <c r="C17" s="98"/>
      <c r="D17" s="98"/>
      <c r="E17" s="98"/>
      <c r="F17" s="98"/>
      <c r="G17" s="98"/>
      <c r="H17" s="98"/>
      <c r="I17" s="98"/>
      <c r="J17" s="98"/>
      <c r="K17" s="98"/>
      <c r="L17" s="98"/>
      <c r="M17" s="98"/>
      <c r="N17" s="98"/>
      <c r="O17" s="98"/>
      <c r="P17" s="98"/>
      <c r="Q17" s="98"/>
      <c r="R17" s="98"/>
    </row>
    <row r="18" spans="1:20" ht="21.5" thickBot="1">
      <c r="A18" s="247"/>
      <c r="B18" s="247"/>
      <c r="C18" s="247"/>
      <c r="D18" s="247"/>
      <c r="E18" s="247"/>
      <c r="F18" s="247"/>
      <c r="G18" s="247"/>
      <c r="H18" s="247"/>
      <c r="I18" s="247"/>
      <c r="J18" s="247"/>
      <c r="K18" s="247"/>
      <c r="L18" s="247"/>
      <c r="M18" s="247"/>
      <c r="N18" s="247"/>
      <c r="O18" s="247"/>
      <c r="P18" s="247"/>
      <c r="Q18" s="247"/>
      <c r="R18" s="247"/>
    </row>
    <row r="19" spans="1:20" ht="24" thickBot="1">
      <c r="A19" s="251" t="s">
        <v>270</v>
      </c>
      <c r="B19" s="252"/>
      <c r="C19" s="252"/>
      <c r="D19" s="252"/>
      <c r="E19" s="252"/>
      <c r="F19" s="252"/>
      <c r="G19" s="252"/>
      <c r="H19" s="252"/>
      <c r="I19" s="252"/>
      <c r="J19" s="252"/>
      <c r="K19" s="252"/>
      <c r="L19" s="252"/>
      <c r="M19" s="252"/>
      <c r="N19" s="252"/>
      <c r="O19" s="252"/>
      <c r="P19" s="252"/>
      <c r="Q19" s="252"/>
      <c r="R19" s="253"/>
    </row>
    <row r="20" spans="1:20" ht="42.75" customHeight="1">
      <c r="A20" s="254" t="s">
        <v>226</v>
      </c>
      <c r="B20" s="254"/>
      <c r="C20" s="254"/>
      <c r="D20" s="254"/>
      <c r="E20" s="254"/>
      <c r="F20" s="254"/>
      <c r="G20" s="254"/>
      <c r="H20" s="254"/>
      <c r="I20" s="254"/>
      <c r="J20" s="254"/>
      <c r="K20" s="254"/>
      <c r="L20" s="254"/>
      <c r="M20" s="254"/>
      <c r="N20" s="254"/>
      <c r="O20" s="254"/>
      <c r="P20" s="254"/>
      <c r="Q20" s="254"/>
      <c r="R20" s="254"/>
    </row>
    <row r="21" spans="1:20" ht="21">
      <c r="A21" s="249"/>
      <c r="B21" s="249"/>
      <c r="C21" s="249"/>
      <c r="D21" s="249"/>
      <c r="E21" s="249"/>
      <c r="F21" s="249"/>
      <c r="G21" s="249"/>
      <c r="H21" s="249"/>
      <c r="I21" s="249"/>
      <c r="J21" s="249"/>
      <c r="K21" s="249"/>
      <c r="L21" s="249"/>
      <c r="M21" s="249"/>
      <c r="N21" s="249"/>
      <c r="O21" s="249"/>
      <c r="P21" s="249"/>
      <c r="Q21" s="249"/>
      <c r="R21" s="249"/>
    </row>
    <row r="22" spans="1:20" ht="22" customHeight="1">
      <c r="A22" s="94"/>
      <c r="B22" s="98"/>
      <c r="C22" s="98"/>
      <c r="D22" s="98"/>
      <c r="E22" s="98"/>
      <c r="F22" s="98"/>
      <c r="G22" s="98"/>
      <c r="H22" s="98"/>
      <c r="I22" s="98"/>
      <c r="J22" s="98"/>
      <c r="K22" s="98"/>
      <c r="L22" s="98"/>
      <c r="M22" s="98"/>
      <c r="N22" s="98"/>
      <c r="O22" s="98"/>
      <c r="P22" s="98"/>
      <c r="Q22" s="98"/>
      <c r="R22" s="98"/>
    </row>
    <row r="23" spans="1:20" ht="23.5" customHeight="1">
      <c r="A23" s="99"/>
      <c r="B23" s="94"/>
      <c r="C23" s="94"/>
      <c r="D23" s="94"/>
      <c r="E23" s="94"/>
      <c r="F23" s="94"/>
      <c r="G23" s="94"/>
      <c r="H23" s="94"/>
      <c r="I23" s="94"/>
      <c r="J23" s="94"/>
      <c r="K23" s="94"/>
      <c r="L23" s="94"/>
      <c r="M23" s="94"/>
      <c r="N23" s="94"/>
      <c r="O23" s="94"/>
      <c r="P23" s="94"/>
      <c r="Q23" s="94"/>
      <c r="R23" s="94"/>
      <c r="S23" s="100"/>
      <c r="T23" s="100"/>
    </row>
    <row r="24" spans="1:20" ht="21.5" thickBot="1">
      <c r="A24" s="248" t="s">
        <v>221</v>
      </c>
      <c r="B24" s="248"/>
      <c r="C24" s="248"/>
      <c r="D24" s="248"/>
      <c r="E24" s="248"/>
      <c r="F24" s="248"/>
      <c r="G24" s="248"/>
      <c r="H24" s="248"/>
      <c r="I24" s="248"/>
      <c r="J24" s="248"/>
      <c r="K24" s="248"/>
      <c r="L24" s="248"/>
      <c r="M24" s="248"/>
      <c r="N24" s="248"/>
      <c r="O24" s="248"/>
      <c r="P24" s="248"/>
      <c r="Q24" s="248"/>
      <c r="R24" s="248"/>
    </row>
    <row r="25" spans="1:20" ht="21">
      <c r="A25" s="248" t="s">
        <v>222</v>
      </c>
      <c r="B25" s="248"/>
      <c r="C25" s="248"/>
      <c r="D25" s="248"/>
      <c r="E25" s="248"/>
      <c r="F25" s="248"/>
      <c r="G25" s="248"/>
      <c r="H25" s="248"/>
      <c r="I25" s="248"/>
      <c r="J25" s="248"/>
      <c r="K25" s="248"/>
      <c r="L25" s="248"/>
      <c r="M25" s="248"/>
      <c r="N25" s="248"/>
      <c r="O25" s="248"/>
      <c r="P25" s="248"/>
      <c r="Q25" s="248"/>
      <c r="R25" s="248"/>
    </row>
    <row r="26" spans="1:20" ht="21">
      <c r="A26" s="248" t="s">
        <v>223</v>
      </c>
      <c r="B26" s="248"/>
      <c r="C26" s="248"/>
      <c r="D26" s="248"/>
      <c r="E26" s="248"/>
      <c r="F26" s="248"/>
      <c r="G26" s="248"/>
      <c r="H26" s="248"/>
      <c r="I26" s="248"/>
      <c r="J26" s="248"/>
      <c r="K26" s="248"/>
      <c r="L26" s="248"/>
      <c r="M26" s="248"/>
      <c r="N26" s="248"/>
      <c r="O26" s="248"/>
      <c r="P26" s="248"/>
      <c r="Q26" s="248"/>
      <c r="R26" s="248"/>
    </row>
    <row r="27" spans="1:20" ht="21">
      <c r="A27" s="248" t="s">
        <v>224</v>
      </c>
      <c r="B27" s="248"/>
      <c r="C27" s="248"/>
      <c r="D27" s="248"/>
      <c r="E27" s="248"/>
      <c r="F27" s="248"/>
      <c r="G27" s="248"/>
      <c r="H27" s="248"/>
      <c r="I27" s="248"/>
      <c r="J27" s="248"/>
      <c r="K27" s="248"/>
      <c r="L27" s="248"/>
      <c r="M27" s="248"/>
      <c r="N27" s="248"/>
      <c r="O27" s="248"/>
      <c r="P27" s="248"/>
      <c r="Q27" s="248"/>
      <c r="R27" s="248"/>
    </row>
    <row r="28" spans="1:20" ht="21">
      <c r="A28" s="248" t="s">
        <v>225</v>
      </c>
      <c r="B28" s="248"/>
      <c r="C28" s="248"/>
      <c r="D28" s="248"/>
      <c r="E28" s="248"/>
      <c r="F28" s="248"/>
      <c r="G28" s="248"/>
      <c r="H28" s="248"/>
      <c r="I28" s="248"/>
      <c r="J28" s="248"/>
      <c r="K28" s="248"/>
      <c r="L28" s="248"/>
      <c r="M28" s="248"/>
      <c r="N28" s="248"/>
      <c r="O28" s="248"/>
      <c r="P28" s="248"/>
      <c r="Q28" s="248"/>
      <c r="R28" s="248"/>
    </row>
    <row r="29" spans="1:20" ht="409.5" customHeight="1">
      <c r="A29" s="250" t="s">
        <v>220</v>
      </c>
      <c r="B29" s="250"/>
      <c r="C29" s="250"/>
      <c r="D29" s="250"/>
      <c r="E29" s="250"/>
      <c r="F29" s="250"/>
      <c r="G29" s="250"/>
      <c r="H29" s="250"/>
      <c r="I29" s="250"/>
      <c r="J29" s="250"/>
      <c r="K29" s="250"/>
      <c r="L29" s="250"/>
      <c r="M29" s="250"/>
      <c r="N29" s="250"/>
      <c r="O29" s="250"/>
      <c r="P29" s="250"/>
      <c r="Q29" s="250"/>
      <c r="R29" s="250"/>
      <c r="S29" s="250"/>
      <c r="T29" s="250"/>
    </row>
  </sheetData>
  <mergeCells count="18">
    <mergeCell ref="A29:T29"/>
    <mergeCell ref="A26:R26"/>
    <mergeCell ref="A27:R27"/>
    <mergeCell ref="A28:R28"/>
    <mergeCell ref="A19:R19"/>
    <mergeCell ref="A20:R20"/>
    <mergeCell ref="A24:R24"/>
    <mergeCell ref="A14:R14"/>
    <mergeCell ref="A15:R15"/>
    <mergeCell ref="A25:R25"/>
    <mergeCell ref="A21:R21"/>
    <mergeCell ref="A16:R16"/>
    <mergeCell ref="A18:R18"/>
    <mergeCell ref="A12:R12"/>
    <mergeCell ref="A1:R1"/>
    <mergeCell ref="A3:R3"/>
    <mergeCell ref="A4:R4"/>
    <mergeCell ref="A2:R2"/>
  </mergeCells>
  <printOptions gridLines="1"/>
  <pageMargins left="0.65" right="0.25" top="0.75" bottom="0.75" header="0.3" footer="0.3"/>
  <pageSetup scale="48" fitToWidth="0" fitToHeight="0" orientation="portrait" r:id="rId1"/>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A2638-D54A-4A10-8E55-A07C27A83634}">
  <dimension ref="A1:AF74"/>
  <sheetViews>
    <sheetView topLeftCell="A26" zoomScale="120" zoomScaleNormal="120" workbookViewId="0">
      <selection activeCell="B22" sqref="B22"/>
    </sheetView>
  </sheetViews>
  <sheetFormatPr defaultRowHeight="14.5"/>
  <cols>
    <col min="1" max="1" width="7" customWidth="1"/>
    <col min="2" max="2" width="55.54296875" customWidth="1"/>
    <col min="3" max="3" width="23" customWidth="1"/>
    <col min="4" max="4" width="9.1796875" style="2" customWidth="1"/>
    <col min="5" max="5" width="8.7265625" style="2"/>
    <col min="6" max="6" width="9.1796875" style="2" customWidth="1"/>
    <col min="8" max="9" width="8.7265625" style="2"/>
    <col min="10" max="10" width="0" style="2" hidden="1" customWidth="1"/>
    <col min="11" max="12" width="8.7265625" style="2"/>
  </cols>
  <sheetData>
    <row r="1" spans="1:32" ht="16.5" customHeight="1" thickBot="1">
      <c r="A1" s="267"/>
      <c r="B1" s="25"/>
      <c r="C1" s="69"/>
      <c r="D1" s="255" t="s">
        <v>229</v>
      </c>
      <c r="E1" s="256"/>
      <c r="F1" s="256"/>
      <c r="G1" s="256"/>
      <c r="H1" s="257"/>
      <c r="J1" t="s">
        <v>149</v>
      </c>
      <c r="M1" s="2"/>
      <c r="N1" s="2"/>
      <c r="O1" s="2"/>
      <c r="P1" s="2"/>
      <c r="Q1" s="2"/>
      <c r="R1" s="2"/>
      <c r="S1" s="2"/>
      <c r="T1" s="2"/>
      <c r="U1" s="2"/>
      <c r="V1" s="2"/>
      <c r="W1" s="2"/>
      <c r="X1" s="2"/>
      <c r="Y1" s="2"/>
      <c r="Z1" s="2"/>
      <c r="AA1" s="2"/>
      <c r="AB1" s="2"/>
      <c r="AC1" s="2"/>
      <c r="AD1" s="2"/>
      <c r="AE1" s="2"/>
      <c r="AF1" s="2"/>
    </row>
    <row r="2" spans="1:32" ht="16.5" customHeight="1" thickBot="1">
      <c r="A2" s="267"/>
      <c r="B2" s="69"/>
      <c r="C2" s="69"/>
      <c r="D2" s="258" t="s">
        <v>230</v>
      </c>
      <c r="E2" s="259"/>
      <c r="F2" s="259"/>
      <c r="G2" s="259"/>
      <c r="H2" s="260"/>
      <c r="J2" t="s">
        <v>151</v>
      </c>
      <c r="M2" s="2"/>
      <c r="N2" s="2"/>
      <c r="O2" s="2"/>
      <c r="P2" s="2"/>
      <c r="Q2" s="2"/>
      <c r="R2" s="2"/>
      <c r="S2" s="2"/>
      <c r="T2" s="2"/>
      <c r="U2" s="2"/>
      <c r="V2" s="2"/>
      <c r="W2" s="2"/>
      <c r="X2" s="2"/>
      <c r="Y2" s="2"/>
      <c r="Z2" s="2"/>
      <c r="AA2" s="2"/>
      <c r="AB2" s="2"/>
      <c r="AC2" s="2"/>
      <c r="AD2" s="2"/>
      <c r="AE2" s="2"/>
      <c r="AF2" s="2"/>
    </row>
    <row r="3" spans="1:32" ht="16.5" customHeight="1" thickBot="1">
      <c r="A3" s="14"/>
      <c r="B3" s="268" t="s">
        <v>496</v>
      </c>
      <c r="C3" s="268"/>
      <c r="D3" s="261" t="s">
        <v>232</v>
      </c>
      <c r="E3" s="262"/>
      <c r="F3" s="262"/>
      <c r="G3" s="262"/>
      <c r="H3" s="263"/>
      <c r="J3" t="s">
        <v>152</v>
      </c>
      <c r="M3" s="2"/>
      <c r="N3" s="2"/>
      <c r="O3" s="2"/>
      <c r="P3" s="2"/>
      <c r="Q3" s="2"/>
      <c r="R3" s="2"/>
      <c r="S3" s="2"/>
      <c r="T3" s="2"/>
      <c r="U3" s="2"/>
      <c r="V3" s="2"/>
      <c r="W3" s="2"/>
      <c r="X3" s="2"/>
      <c r="Y3" s="2"/>
      <c r="Z3" s="2"/>
      <c r="AA3" s="2"/>
      <c r="AB3" s="2"/>
      <c r="AC3" s="2"/>
      <c r="AD3" s="2"/>
      <c r="AE3" s="2"/>
      <c r="AF3" s="2"/>
    </row>
    <row r="4" spans="1:32" ht="16.5" customHeight="1" thickBot="1">
      <c r="A4" s="16"/>
      <c r="B4" s="267"/>
      <c r="C4" s="267"/>
      <c r="D4" s="264" t="s">
        <v>231</v>
      </c>
      <c r="E4" s="265"/>
      <c r="F4" s="265"/>
      <c r="G4" s="265"/>
      <c r="H4" s="266"/>
      <c r="J4" t="s">
        <v>157</v>
      </c>
      <c r="M4" s="2"/>
      <c r="N4" s="2"/>
      <c r="O4" s="2"/>
      <c r="P4" s="2"/>
      <c r="Q4" s="2"/>
      <c r="R4" s="2"/>
      <c r="S4" s="2"/>
      <c r="T4" s="2"/>
      <c r="U4" s="2"/>
      <c r="V4" s="2"/>
      <c r="W4" s="2"/>
      <c r="X4" s="2"/>
      <c r="Y4" s="2"/>
      <c r="Z4" s="2"/>
      <c r="AA4" s="2"/>
      <c r="AB4" s="2"/>
      <c r="AC4" s="2"/>
      <c r="AD4" s="2"/>
      <c r="AE4" s="2"/>
      <c r="AF4" s="2"/>
    </row>
    <row r="5" spans="1:32" ht="57" customHeight="1">
      <c r="A5" s="16"/>
      <c r="B5" s="178" t="s">
        <v>21</v>
      </c>
      <c r="C5" s="179" t="s">
        <v>149</v>
      </c>
      <c r="J5" t="s">
        <v>170</v>
      </c>
      <c r="M5" s="2"/>
      <c r="N5" s="2"/>
      <c r="O5" s="2"/>
      <c r="P5" s="2"/>
      <c r="Q5" s="2"/>
      <c r="R5" s="2"/>
      <c r="S5" s="2"/>
      <c r="T5" s="2"/>
      <c r="U5" s="2"/>
      <c r="V5" s="2"/>
      <c r="W5" s="2"/>
      <c r="X5" s="2"/>
      <c r="Y5" s="2"/>
      <c r="Z5" s="2"/>
      <c r="AA5" s="2"/>
      <c r="AB5" s="2"/>
      <c r="AC5" s="2"/>
      <c r="AD5" s="2"/>
      <c r="AE5" s="2"/>
      <c r="AF5" s="2"/>
    </row>
    <row r="6" spans="1:32" ht="28" customHeight="1">
      <c r="A6" s="29" t="s">
        <v>25</v>
      </c>
      <c r="B6" s="175" t="s">
        <v>22</v>
      </c>
      <c r="C6" s="6"/>
      <c r="J6" t="s">
        <v>155</v>
      </c>
      <c r="M6" s="2"/>
      <c r="N6" s="2"/>
      <c r="O6" s="2"/>
      <c r="P6" s="2"/>
      <c r="Q6" s="2"/>
      <c r="R6" s="2"/>
      <c r="S6" s="2"/>
      <c r="T6" s="2"/>
      <c r="U6" s="2"/>
      <c r="V6" s="2"/>
      <c r="W6" s="2"/>
      <c r="X6" s="2"/>
      <c r="Y6" s="2"/>
      <c r="Z6" s="2"/>
      <c r="AA6" s="2"/>
      <c r="AB6" s="2"/>
      <c r="AC6" s="2"/>
      <c r="AD6" s="2"/>
      <c r="AE6" s="2"/>
      <c r="AF6" s="2"/>
    </row>
    <row r="7" spans="1:32" ht="28" customHeight="1">
      <c r="A7" s="29" t="s">
        <v>26</v>
      </c>
      <c r="B7" s="175" t="s">
        <v>23</v>
      </c>
      <c r="C7" s="6"/>
      <c r="J7" t="s">
        <v>181</v>
      </c>
      <c r="M7" s="2"/>
      <c r="N7" s="2"/>
      <c r="O7" s="2"/>
      <c r="P7" s="2"/>
      <c r="Q7" s="2"/>
      <c r="R7" s="2"/>
      <c r="S7" s="2"/>
      <c r="T7" s="2"/>
      <c r="U7" s="2"/>
      <c r="V7" s="2"/>
      <c r="W7" s="2"/>
      <c r="X7" s="2"/>
      <c r="Y7" s="2"/>
      <c r="Z7" s="2"/>
      <c r="AA7" s="2"/>
      <c r="AB7" s="2"/>
      <c r="AC7" s="2"/>
      <c r="AD7" s="2"/>
      <c r="AE7" s="2"/>
      <c r="AF7" s="2"/>
    </row>
    <row r="8" spans="1:32" ht="28" customHeight="1">
      <c r="A8" s="29" t="s">
        <v>27</v>
      </c>
      <c r="B8" s="175" t="s">
        <v>24</v>
      </c>
      <c r="C8" s="6"/>
      <c r="J8" t="s">
        <v>186</v>
      </c>
      <c r="M8" s="2"/>
      <c r="N8" s="2"/>
      <c r="O8" s="2"/>
      <c r="P8" s="2"/>
      <c r="Q8" s="2"/>
      <c r="R8" s="2"/>
      <c r="S8" s="2"/>
      <c r="T8" s="2"/>
      <c r="U8" s="2"/>
      <c r="V8" s="2"/>
      <c r="W8" s="2"/>
      <c r="X8" s="2"/>
      <c r="Y8" s="2"/>
      <c r="Z8" s="2"/>
      <c r="AA8" s="2"/>
      <c r="AB8" s="2"/>
      <c r="AC8" s="2"/>
      <c r="AD8" s="2"/>
      <c r="AE8" s="2"/>
      <c r="AF8" s="2"/>
    </row>
    <row r="9" spans="1:32" ht="28" customHeight="1">
      <c r="A9" s="29" t="s">
        <v>28</v>
      </c>
      <c r="B9" s="176" t="s">
        <v>418</v>
      </c>
      <c r="C9" s="6"/>
      <c r="J9" t="s">
        <v>169</v>
      </c>
      <c r="M9" s="2"/>
      <c r="N9" s="2"/>
      <c r="O9" s="2"/>
      <c r="P9" s="2"/>
      <c r="Q9" s="2"/>
      <c r="R9" s="2"/>
      <c r="S9" s="2"/>
      <c r="T9" s="2"/>
      <c r="U9" s="2"/>
      <c r="V9" s="2"/>
      <c r="W9" s="2"/>
      <c r="X9" s="2"/>
      <c r="Y9" s="2"/>
      <c r="Z9" s="2"/>
      <c r="AA9" s="2"/>
      <c r="AB9" s="2"/>
      <c r="AC9" s="2"/>
      <c r="AD9" s="2"/>
      <c r="AE9" s="2"/>
      <c r="AF9" s="2"/>
    </row>
    <row r="10" spans="1:32" ht="28" customHeight="1">
      <c r="A10" s="29" t="s">
        <v>30</v>
      </c>
      <c r="B10" s="176" t="s">
        <v>31</v>
      </c>
      <c r="C10" s="6"/>
      <c r="J10" t="s">
        <v>174</v>
      </c>
      <c r="M10" s="2"/>
      <c r="N10" s="2"/>
      <c r="O10" s="2"/>
      <c r="P10" s="2"/>
      <c r="Q10" s="2"/>
      <c r="R10" s="2"/>
      <c r="S10" s="2"/>
      <c r="T10" s="2"/>
      <c r="U10" s="2"/>
      <c r="V10" s="2"/>
      <c r="W10" s="2"/>
      <c r="X10" s="2"/>
      <c r="Y10" s="2"/>
      <c r="Z10" s="2"/>
      <c r="AA10" s="2"/>
      <c r="AB10" s="2"/>
      <c r="AC10" s="2"/>
      <c r="AD10" s="2"/>
      <c r="AE10" s="2"/>
      <c r="AF10" s="2"/>
    </row>
    <row r="11" spans="1:32" ht="28" customHeight="1">
      <c r="A11" s="29" t="s">
        <v>32</v>
      </c>
      <c r="B11" s="176" t="s">
        <v>33</v>
      </c>
      <c r="C11" s="6"/>
      <c r="J11" t="s">
        <v>176</v>
      </c>
      <c r="M11" s="2"/>
      <c r="N11" s="2"/>
      <c r="O11" s="2"/>
      <c r="P11" s="2"/>
      <c r="Q11" s="2"/>
      <c r="R11" s="2"/>
      <c r="S11" s="2"/>
      <c r="T11" s="2"/>
      <c r="U11" s="2"/>
      <c r="V11" s="2"/>
      <c r="W11" s="2"/>
      <c r="X11" s="2"/>
      <c r="Y11" s="2"/>
      <c r="Z11" s="2"/>
      <c r="AA11" s="2"/>
      <c r="AB11" s="2"/>
      <c r="AC11" s="2"/>
      <c r="AD11" s="2"/>
      <c r="AE11" s="2"/>
      <c r="AF11" s="2"/>
    </row>
    <row r="12" spans="1:32" ht="28" customHeight="1">
      <c r="A12" s="29" t="s">
        <v>34</v>
      </c>
      <c r="B12" s="176" t="s">
        <v>35</v>
      </c>
      <c r="C12" s="7"/>
      <c r="J12" t="s">
        <v>153</v>
      </c>
      <c r="M12" s="2"/>
      <c r="N12" s="2"/>
      <c r="O12" s="2"/>
      <c r="P12" s="2"/>
      <c r="Q12" s="2"/>
      <c r="R12" s="2"/>
      <c r="S12" s="2"/>
      <c r="T12" s="2"/>
      <c r="U12" s="2"/>
      <c r="V12" s="2"/>
      <c r="W12" s="2"/>
      <c r="X12" s="2"/>
      <c r="Y12" s="2"/>
      <c r="Z12" s="2"/>
      <c r="AA12" s="2"/>
      <c r="AB12" s="2"/>
      <c r="AC12" s="2"/>
      <c r="AD12" s="2"/>
      <c r="AE12" s="2"/>
      <c r="AF12" s="2"/>
    </row>
    <row r="13" spans="1:32" ht="29.25" customHeight="1">
      <c r="A13" s="29" t="s">
        <v>2</v>
      </c>
      <c r="B13" s="176" t="s">
        <v>36</v>
      </c>
      <c r="C13" s="6"/>
      <c r="J13" t="s">
        <v>171</v>
      </c>
      <c r="M13" s="2"/>
      <c r="N13" s="2"/>
      <c r="O13" s="2"/>
      <c r="P13" s="2"/>
      <c r="Q13" s="2"/>
      <c r="R13" s="2"/>
      <c r="S13" s="2"/>
      <c r="T13" s="2"/>
      <c r="U13" s="2"/>
      <c r="V13" s="2"/>
      <c r="W13" s="2"/>
      <c r="X13" s="2"/>
      <c r="Y13" s="2"/>
      <c r="Z13" s="2"/>
      <c r="AA13" s="2"/>
      <c r="AB13" s="2"/>
      <c r="AC13" s="2"/>
      <c r="AD13" s="2"/>
      <c r="AE13" s="2"/>
      <c r="AF13" s="2"/>
    </row>
    <row r="14" spans="1:32" ht="29.25" customHeight="1">
      <c r="A14" s="29" t="s">
        <v>57</v>
      </c>
      <c r="B14" s="176" t="s">
        <v>96</v>
      </c>
      <c r="C14" s="6"/>
      <c r="J14" t="s">
        <v>177</v>
      </c>
      <c r="M14" s="2"/>
      <c r="N14" s="2"/>
      <c r="O14" s="2"/>
      <c r="P14" s="2"/>
      <c r="Q14" s="2"/>
      <c r="R14" s="2"/>
      <c r="S14" s="2"/>
      <c r="T14" s="2"/>
      <c r="U14" s="2"/>
      <c r="V14" s="2"/>
      <c r="W14" s="2"/>
      <c r="X14" s="2"/>
      <c r="Y14" s="2"/>
      <c r="Z14" s="2"/>
      <c r="AA14" s="2"/>
      <c r="AB14" s="2"/>
      <c r="AC14" s="2"/>
      <c r="AD14" s="2"/>
      <c r="AE14" s="2"/>
      <c r="AF14" s="2"/>
    </row>
    <row r="15" spans="1:32" ht="30" customHeight="1">
      <c r="A15" s="29" t="s">
        <v>37</v>
      </c>
      <c r="B15" s="176" t="s">
        <v>412</v>
      </c>
      <c r="C15" s="6"/>
      <c r="J15" t="s">
        <v>178</v>
      </c>
      <c r="M15" s="2"/>
      <c r="N15" s="2"/>
      <c r="O15" s="2"/>
      <c r="P15" s="2"/>
      <c r="Q15" s="2"/>
      <c r="R15" s="2"/>
      <c r="S15" s="2"/>
      <c r="T15" s="2"/>
      <c r="U15" s="2"/>
      <c r="V15" s="2"/>
      <c r="W15" s="2"/>
      <c r="X15" s="2"/>
      <c r="Y15" s="2"/>
      <c r="Z15" s="2"/>
      <c r="AA15" s="2"/>
      <c r="AB15" s="2"/>
      <c r="AC15" s="2"/>
      <c r="AD15" s="2"/>
      <c r="AE15" s="2"/>
      <c r="AF15" s="2"/>
    </row>
    <row r="16" spans="1:32" ht="36.75" customHeight="1">
      <c r="A16" s="29" t="s">
        <v>39</v>
      </c>
      <c r="B16" s="176" t="s">
        <v>413</v>
      </c>
      <c r="C16" s="6"/>
      <c r="J16" t="s">
        <v>158</v>
      </c>
      <c r="M16" s="2"/>
      <c r="N16" s="2"/>
      <c r="O16" s="2"/>
      <c r="P16" s="2"/>
      <c r="Q16" s="2"/>
      <c r="R16" s="2"/>
      <c r="S16" s="2"/>
      <c r="T16" s="2"/>
      <c r="U16" s="2"/>
      <c r="V16" s="2"/>
      <c r="W16" s="2"/>
      <c r="X16" s="2"/>
      <c r="Y16" s="2"/>
      <c r="Z16" s="2"/>
      <c r="AA16" s="2"/>
      <c r="AB16" s="2"/>
      <c r="AC16" s="2"/>
      <c r="AD16" s="2"/>
      <c r="AE16" s="2"/>
      <c r="AF16" s="2"/>
    </row>
    <row r="17" spans="1:32" ht="36.75" hidden="1" customHeight="1">
      <c r="A17" s="29" t="s">
        <v>414</v>
      </c>
      <c r="B17" s="180" t="s">
        <v>415</v>
      </c>
      <c r="C17" s="6"/>
      <c r="J17" t="s">
        <v>163</v>
      </c>
      <c r="M17" s="2"/>
      <c r="N17" s="2"/>
      <c r="O17" s="2"/>
      <c r="P17" s="2"/>
      <c r="Q17" s="2"/>
      <c r="R17" s="2"/>
      <c r="S17" s="2"/>
      <c r="T17" s="2"/>
      <c r="U17" s="2"/>
      <c r="V17" s="2"/>
      <c r="W17" s="2"/>
      <c r="X17" s="2"/>
      <c r="Y17" s="2"/>
      <c r="Z17" s="2"/>
      <c r="AA17" s="2"/>
      <c r="AB17" s="2"/>
      <c r="AC17" s="2"/>
      <c r="AD17" s="2"/>
      <c r="AE17" s="2"/>
      <c r="AF17" s="2"/>
    </row>
    <row r="18" spans="1:32" ht="36.75" hidden="1" customHeight="1">
      <c r="A18" s="29" t="s">
        <v>416</v>
      </c>
      <c r="B18" s="180" t="s">
        <v>422</v>
      </c>
      <c r="C18" s="6"/>
      <c r="J18"/>
      <c r="M18" s="2"/>
      <c r="N18" s="2"/>
      <c r="O18" s="2"/>
      <c r="P18" s="2"/>
      <c r="Q18" s="2"/>
      <c r="R18" s="2"/>
      <c r="S18" s="2"/>
      <c r="T18" s="2"/>
      <c r="U18" s="2"/>
      <c r="V18" s="2"/>
      <c r="W18" s="2"/>
      <c r="X18" s="2"/>
      <c r="Y18" s="2"/>
      <c r="Z18" s="2"/>
      <c r="AA18" s="2"/>
      <c r="AB18" s="2"/>
      <c r="AC18" s="2"/>
      <c r="AD18" s="2"/>
      <c r="AE18" s="2"/>
      <c r="AF18" s="2"/>
    </row>
    <row r="19" spans="1:32" ht="36.75" hidden="1" customHeight="1">
      <c r="A19" s="29" t="s">
        <v>421</v>
      </c>
      <c r="B19" s="180" t="s">
        <v>420</v>
      </c>
      <c r="C19" s="6"/>
      <c r="J19" t="s">
        <v>183</v>
      </c>
      <c r="M19" s="2"/>
      <c r="N19" s="2"/>
      <c r="O19" s="2"/>
      <c r="P19" s="2"/>
      <c r="Q19" s="2"/>
      <c r="R19" s="2"/>
      <c r="S19" s="2"/>
      <c r="T19" s="2"/>
      <c r="U19" s="2"/>
      <c r="V19" s="2"/>
      <c r="W19" s="2"/>
      <c r="X19" s="2"/>
      <c r="Y19" s="2"/>
      <c r="Z19" s="2"/>
      <c r="AA19" s="2"/>
      <c r="AB19" s="2"/>
      <c r="AC19" s="2"/>
      <c r="AD19" s="2"/>
      <c r="AE19" s="2"/>
      <c r="AF19" s="2"/>
    </row>
    <row r="20" spans="1:32" ht="36.75" hidden="1" customHeight="1">
      <c r="A20" s="29" t="s">
        <v>424</v>
      </c>
      <c r="B20" s="180" t="s">
        <v>425</v>
      </c>
      <c r="C20" s="6"/>
      <c r="J20"/>
      <c r="M20" s="2"/>
      <c r="N20" s="2"/>
      <c r="O20" s="2"/>
      <c r="P20" s="2"/>
      <c r="Q20" s="2"/>
      <c r="R20" s="2"/>
      <c r="S20" s="2"/>
      <c r="T20" s="2"/>
      <c r="U20" s="2"/>
      <c r="V20" s="2"/>
      <c r="W20" s="2"/>
      <c r="X20" s="2"/>
      <c r="Y20" s="2"/>
      <c r="Z20" s="2"/>
      <c r="AA20" s="2"/>
      <c r="AB20" s="2"/>
      <c r="AC20" s="2"/>
      <c r="AD20" s="2"/>
      <c r="AE20" s="2"/>
      <c r="AF20" s="2"/>
    </row>
    <row r="21" spans="1:32" ht="36.75" hidden="1" customHeight="1">
      <c r="A21" s="29" t="s">
        <v>423</v>
      </c>
      <c r="B21" s="180" t="s">
        <v>426</v>
      </c>
      <c r="C21" s="6"/>
      <c r="J21"/>
      <c r="M21" s="2"/>
      <c r="N21" s="2"/>
      <c r="O21" s="2"/>
      <c r="P21" s="2"/>
      <c r="Q21" s="2"/>
      <c r="R21" s="2"/>
      <c r="S21" s="2"/>
      <c r="T21" s="2"/>
      <c r="U21" s="2"/>
      <c r="V21" s="2"/>
      <c r="W21" s="2"/>
      <c r="X21" s="2"/>
      <c r="Y21" s="2"/>
      <c r="Z21" s="2"/>
      <c r="AA21" s="2"/>
      <c r="AB21" s="2"/>
      <c r="AC21" s="2"/>
      <c r="AD21" s="2"/>
      <c r="AE21" s="2"/>
      <c r="AF21" s="2"/>
    </row>
    <row r="22" spans="1:32" ht="30.75" customHeight="1">
      <c r="A22" s="29" t="s">
        <v>41</v>
      </c>
      <c r="B22" s="176" t="s">
        <v>419</v>
      </c>
      <c r="C22" s="6"/>
      <c r="J22" t="s">
        <v>417</v>
      </c>
      <c r="M22" s="2"/>
      <c r="N22" s="2"/>
      <c r="O22" s="2"/>
      <c r="P22" s="2"/>
      <c r="Q22" s="2"/>
      <c r="R22" s="2"/>
      <c r="S22" s="2"/>
      <c r="T22" s="2"/>
      <c r="U22" s="2"/>
      <c r="V22" s="2"/>
      <c r="W22" s="2"/>
      <c r="X22" s="2"/>
      <c r="Y22" s="2"/>
      <c r="Z22" s="2"/>
      <c r="AA22" s="2"/>
      <c r="AB22" s="2"/>
      <c r="AC22" s="2"/>
      <c r="AD22" s="2"/>
      <c r="AE22" s="2"/>
      <c r="AF22" s="2"/>
    </row>
    <row r="23" spans="1:32" ht="46.5" customHeight="1">
      <c r="A23" s="29" t="s">
        <v>43</v>
      </c>
      <c r="B23" s="176" t="s">
        <v>44</v>
      </c>
      <c r="C23" s="6"/>
      <c r="J23" t="s">
        <v>164</v>
      </c>
      <c r="M23" s="2"/>
      <c r="N23" s="2"/>
      <c r="O23" s="2"/>
      <c r="P23" s="2"/>
      <c r="Q23" s="2"/>
      <c r="R23" s="2"/>
      <c r="S23" s="2"/>
      <c r="T23" s="2"/>
      <c r="U23" s="2"/>
      <c r="V23" s="2"/>
      <c r="W23" s="2"/>
      <c r="X23" s="2"/>
      <c r="Y23" s="2"/>
      <c r="Z23" s="2"/>
      <c r="AA23" s="2"/>
      <c r="AB23" s="2"/>
      <c r="AC23" s="2"/>
      <c r="AD23" s="2"/>
      <c r="AE23" s="2"/>
      <c r="AF23" s="2"/>
    </row>
    <row r="24" spans="1:32" ht="30" customHeight="1">
      <c r="A24" s="29" t="s">
        <v>45</v>
      </c>
      <c r="B24" s="176" t="s">
        <v>210</v>
      </c>
      <c r="C24" s="6"/>
      <c r="J24" t="s">
        <v>166</v>
      </c>
      <c r="M24" s="2"/>
      <c r="N24" s="2"/>
      <c r="O24" s="2"/>
      <c r="P24" s="2"/>
      <c r="Q24" s="2"/>
      <c r="R24" s="2"/>
      <c r="S24" s="2"/>
      <c r="T24" s="2"/>
      <c r="U24" s="2"/>
      <c r="V24" s="2"/>
      <c r="W24" s="2"/>
      <c r="X24" s="2"/>
      <c r="Y24" s="2"/>
      <c r="Z24" s="2"/>
      <c r="AA24" s="2"/>
      <c r="AB24" s="2"/>
      <c r="AC24" s="2"/>
      <c r="AD24" s="2"/>
      <c r="AE24" s="2"/>
      <c r="AF24" s="2"/>
    </row>
    <row r="25" spans="1:32" ht="28" customHeight="1">
      <c r="A25" s="29" t="s">
        <v>58</v>
      </c>
      <c r="B25" s="175" t="s">
        <v>92</v>
      </c>
      <c r="C25" s="6"/>
      <c r="J25" t="s">
        <v>184</v>
      </c>
      <c r="M25" s="2"/>
      <c r="N25" s="2"/>
      <c r="O25" s="2"/>
      <c r="P25" s="2"/>
      <c r="Q25" s="2"/>
      <c r="R25" s="2"/>
      <c r="S25" s="2"/>
      <c r="T25" s="2"/>
      <c r="U25" s="2"/>
      <c r="V25" s="2"/>
      <c r="W25" s="2"/>
      <c r="X25" s="2"/>
      <c r="Y25" s="2"/>
      <c r="Z25" s="2"/>
      <c r="AA25" s="2"/>
      <c r="AB25" s="2"/>
      <c r="AC25" s="2"/>
      <c r="AD25" s="2"/>
      <c r="AE25" s="2"/>
      <c r="AF25" s="2"/>
    </row>
    <row r="26" spans="1:32" ht="28" customHeight="1">
      <c r="A26" s="29" t="s">
        <v>59</v>
      </c>
      <c r="B26" s="175" t="s">
        <v>271</v>
      </c>
      <c r="C26" s="177"/>
      <c r="J26" t="s">
        <v>162</v>
      </c>
      <c r="M26" s="2"/>
      <c r="N26" s="2"/>
      <c r="O26" s="2"/>
      <c r="P26" s="2"/>
      <c r="Q26" s="2"/>
      <c r="R26" s="2"/>
      <c r="S26" s="2"/>
      <c r="T26" s="2"/>
      <c r="U26" s="2"/>
      <c r="V26" s="2"/>
      <c r="W26" s="2"/>
      <c r="X26" s="2"/>
      <c r="Y26" s="2"/>
      <c r="Z26" s="2"/>
      <c r="AA26" s="2"/>
      <c r="AB26" s="2"/>
      <c r="AC26" s="2"/>
      <c r="AD26" s="2"/>
      <c r="AE26" s="2"/>
      <c r="AF26" s="2"/>
    </row>
    <row r="27" spans="1:32" ht="33" customHeight="1">
      <c r="A27" s="29" t="s">
        <v>5</v>
      </c>
      <c r="B27" s="176" t="s">
        <v>47</v>
      </c>
      <c r="C27" s="6"/>
      <c r="J27" t="s">
        <v>175</v>
      </c>
      <c r="M27" s="2"/>
      <c r="N27" s="2"/>
      <c r="O27" s="2"/>
      <c r="P27" s="2"/>
      <c r="Q27" s="2"/>
      <c r="R27" s="2"/>
      <c r="S27" s="2"/>
      <c r="T27" s="2"/>
      <c r="U27" s="2"/>
      <c r="V27" s="2"/>
      <c r="W27" s="2"/>
      <c r="X27" s="2"/>
      <c r="Y27" s="2"/>
      <c r="Z27" s="2"/>
      <c r="AA27" s="2"/>
      <c r="AB27" s="2"/>
      <c r="AC27" s="2"/>
      <c r="AD27" s="2"/>
      <c r="AE27" s="2"/>
      <c r="AF27" s="2"/>
    </row>
    <row r="28" spans="1:32" ht="28" customHeight="1">
      <c r="A28" s="29" t="s">
        <v>60</v>
      </c>
      <c r="B28" s="176" t="s">
        <v>93</v>
      </c>
      <c r="C28" s="6"/>
      <c r="J28" t="s">
        <v>156</v>
      </c>
      <c r="M28" s="2"/>
      <c r="N28" s="2"/>
      <c r="O28" s="2"/>
      <c r="P28" s="2"/>
      <c r="Q28" s="2"/>
      <c r="R28" s="2"/>
      <c r="S28" s="2"/>
      <c r="T28" s="2"/>
      <c r="U28" s="2"/>
      <c r="V28" s="2"/>
      <c r="W28" s="2"/>
      <c r="X28" s="2"/>
      <c r="Y28" s="2"/>
      <c r="Z28" s="2"/>
      <c r="AA28" s="2"/>
      <c r="AB28" s="2"/>
      <c r="AC28" s="2"/>
      <c r="AD28" s="2"/>
      <c r="AE28" s="2"/>
      <c r="AF28" s="2"/>
    </row>
    <row r="29" spans="1:32" ht="28" customHeight="1">
      <c r="A29" s="29" t="s">
        <v>143</v>
      </c>
      <c r="B29" s="176" t="s">
        <v>54</v>
      </c>
      <c r="C29" s="6"/>
      <c r="J29" t="s">
        <v>182</v>
      </c>
      <c r="M29" s="2"/>
      <c r="N29" s="2"/>
      <c r="O29" s="2"/>
      <c r="P29" s="2"/>
      <c r="Q29" s="2"/>
      <c r="R29" s="2"/>
      <c r="S29" s="2"/>
      <c r="T29" s="2"/>
      <c r="U29" s="2"/>
      <c r="V29" s="2"/>
      <c r="W29" s="2"/>
      <c r="X29" s="2"/>
      <c r="Y29" s="2"/>
      <c r="Z29" s="2"/>
      <c r="AA29" s="2"/>
      <c r="AB29" s="2"/>
      <c r="AC29" s="2"/>
      <c r="AD29" s="2"/>
      <c r="AE29" s="2"/>
      <c r="AF29" s="2"/>
    </row>
    <row r="30" spans="1:32" ht="28" customHeight="1">
      <c r="A30" s="29" t="s">
        <v>144</v>
      </c>
      <c r="B30" s="176" t="s">
        <v>55</v>
      </c>
      <c r="C30" s="6"/>
      <c r="J30" t="s">
        <v>161</v>
      </c>
      <c r="M30" s="2"/>
      <c r="N30" s="2"/>
      <c r="O30" s="2"/>
      <c r="P30" s="2"/>
      <c r="Q30" s="2"/>
      <c r="R30" s="2"/>
      <c r="S30" s="2"/>
      <c r="T30" s="2"/>
      <c r="U30" s="2"/>
      <c r="V30" s="2"/>
      <c r="W30" s="2"/>
      <c r="X30" s="2"/>
      <c r="Y30" s="2"/>
      <c r="Z30" s="2"/>
      <c r="AA30" s="2"/>
      <c r="AB30" s="2"/>
      <c r="AC30" s="2"/>
      <c r="AD30" s="2"/>
      <c r="AE30" s="2"/>
      <c r="AF30" s="2"/>
    </row>
    <row r="31" spans="1:32" ht="28" customHeight="1">
      <c r="A31" s="29" t="s">
        <v>145</v>
      </c>
      <c r="B31" s="176" t="s">
        <v>207</v>
      </c>
      <c r="C31" s="6"/>
      <c r="J31" t="s">
        <v>160</v>
      </c>
      <c r="M31" s="2"/>
      <c r="N31" s="2"/>
      <c r="O31" s="2"/>
      <c r="P31" s="2"/>
      <c r="Q31" s="2"/>
      <c r="R31" s="2"/>
      <c r="S31" s="2"/>
      <c r="T31" s="2"/>
      <c r="U31" s="2"/>
      <c r="V31" s="2"/>
      <c r="W31" s="2"/>
      <c r="X31" s="2"/>
      <c r="Y31" s="2"/>
      <c r="Z31" s="2"/>
      <c r="AA31" s="2"/>
      <c r="AB31" s="2"/>
      <c r="AC31" s="2"/>
      <c r="AD31" s="2"/>
      <c r="AE31" s="2"/>
      <c r="AF31" s="2"/>
    </row>
    <row r="32" spans="1:32" ht="28" customHeight="1">
      <c r="A32" s="29" t="s">
        <v>9</v>
      </c>
      <c r="B32" s="176" t="s">
        <v>53</v>
      </c>
      <c r="C32" s="6"/>
      <c r="J32" t="s">
        <v>173</v>
      </c>
      <c r="M32" s="2"/>
      <c r="N32" s="2"/>
      <c r="O32" s="2"/>
      <c r="P32" s="2"/>
      <c r="Q32" s="2"/>
      <c r="R32" s="2"/>
      <c r="S32" s="2"/>
      <c r="T32" s="2"/>
      <c r="U32" s="2"/>
      <c r="V32" s="2"/>
      <c r="W32" s="2"/>
      <c r="X32" s="2"/>
      <c r="Y32" s="2"/>
      <c r="Z32" s="2"/>
      <c r="AA32" s="2"/>
      <c r="AB32" s="2"/>
      <c r="AC32" s="2"/>
      <c r="AD32" s="2"/>
      <c r="AE32" s="2"/>
      <c r="AF32" s="2"/>
    </row>
    <row r="33" spans="1:32" ht="32.25" customHeight="1">
      <c r="A33" s="29" t="s">
        <v>61</v>
      </c>
      <c r="B33" s="176" t="s">
        <v>208</v>
      </c>
      <c r="C33" s="6"/>
      <c r="J33" s="2" t="s">
        <v>179</v>
      </c>
      <c r="M33" s="2"/>
      <c r="N33" s="2"/>
      <c r="O33" s="2"/>
      <c r="P33" s="2"/>
      <c r="Q33" s="2"/>
      <c r="R33" s="2"/>
      <c r="S33" s="2"/>
      <c r="T33" s="2"/>
      <c r="U33" s="2"/>
      <c r="V33" s="2"/>
      <c r="W33" s="2"/>
      <c r="X33" s="2"/>
      <c r="Y33" s="2"/>
      <c r="Z33" s="2"/>
      <c r="AA33" s="2"/>
      <c r="AB33" s="2"/>
      <c r="AC33" s="2"/>
      <c r="AD33" s="2"/>
      <c r="AE33" s="2"/>
      <c r="AF33" s="2"/>
    </row>
    <row r="34" spans="1:32" ht="31.5" customHeight="1">
      <c r="A34" s="29" t="s">
        <v>10</v>
      </c>
      <c r="B34" s="176" t="s">
        <v>48</v>
      </c>
      <c r="C34" s="28"/>
      <c r="M34" s="2"/>
      <c r="N34" s="2"/>
      <c r="O34" s="2"/>
      <c r="P34" s="2"/>
      <c r="Q34" s="2"/>
      <c r="R34" s="2"/>
      <c r="S34" s="2"/>
      <c r="T34" s="2"/>
      <c r="U34" s="2"/>
      <c r="V34" s="2"/>
      <c r="W34" s="2"/>
      <c r="X34" s="2"/>
      <c r="Y34" s="2"/>
      <c r="Z34" s="2"/>
      <c r="AA34" s="2"/>
      <c r="AB34" s="2"/>
      <c r="AC34" s="2"/>
      <c r="AD34" s="2"/>
      <c r="AE34" s="2"/>
      <c r="AF34" s="2"/>
    </row>
    <row r="35" spans="1:32" ht="30.75" customHeight="1">
      <c r="A35" s="29" t="s">
        <v>62</v>
      </c>
      <c r="B35" s="176" t="s">
        <v>95</v>
      </c>
      <c r="C35" s="6"/>
      <c r="M35" s="2"/>
      <c r="N35" s="2"/>
      <c r="O35" s="2"/>
      <c r="P35" s="2"/>
      <c r="Q35" s="2"/>
      <c r="R35" s="2"/>
      <c r="S35" s="2"/>
      <c r="T35" s="2"/>
      <c r="U35" s="2"/>
      <c r="V35" s="2"/>
      <c r="W35" s="2"/>
      <c r="X35" s="2"/>
      <c r="Y35" s="2"/>
      <c r="Z35" s="2"/>
      <c r="AA35" s="2"/>
      <c r="AB35" s="2"/>
      <c r="AC35" s="2"/>
      <c r="AD35" s="2"/>
      <c r="AE35" s="2"/>
      <c r="AF35" s="2"/>
    </row>
    <row r="36" spans="1:32">
      <c r="A36" s="2"/>
      <c r="C36" s="2"/>
      <c r="M36" s="2"/>
      <c r="N36" s="2"/>
      <c r="O36" s="2"/>
      <c r="P36" s="2"/>
      <c r="Q36" s="2"/>
      <c r="R36" s="2"/>
      <c r="S36" s="2"/>
      <c r="T36" s="2"/>
      <c r="U36" s="2"/>
      <c r="V36" s="2"/>
      <c r="W36" s="2"/>
      <c r="X36" s="2"/>
      <c r="Y36" s="2"/>
      <c r="Z36" s="2"/>
      <c r="AA36" s="2"/>
      <c r="AB36" s="2"/>
      <c r="AC36" s="2"/>
      <c r="AD36" s="2"/>
      <c r="AE36" s="2"/>
      <c r="AF36" s="2"/>
    </row>
    <row r="37" spans="1:32">
      <c r="A37" s="2"/>
      <c r="B37" s="2"/>
      <c r="C37" s="2"/>
      <c r="M37" s="2"/>
      <c r="N37" s="2"/>
      <c r="O37" s="2"/>
      <c r="P37" s="2"/>
      <c r="Q37" s="2"/>
      <c r="R37" s="2"/>
      <c r="S37" s="2"/>
      <c r="T37" s="2"/>
      <c r="U37" s="2"/>
      <c r="V37" s="2"/>
      <c r="W37" s="2"/>
      <c r="X37" s="2"/>
      <c r="Y37" s="2"/>
      <c r="Z37" s="2"/>
      <c r="AA37" s="2"/>
      <c r="AB37" s="2"/>
      <c r="AC37" s="2"/>
      <c r="AD37" s="2"/>
      <c r="AE37" s="2"/>
      <c r="AF37" s="2"/>
    </row>
    <row r="38" spans="1:32">
      <c r="A38" s="2"/>
      <c r="B38" s="2"/>
      <c r="C38" s="2"/>
      <c r="M38" s="2"/>
      <c r="N38" s="2"/>
      <c r="O38" s="2"/>
      <c r="P38" s="2"/>
      <c r="Q38" s="2"/>
      <c r="R38" s="2"/>
      <c r="S38" s="2"/>
      <c r="T38" s="2"/>
      <c r="U38" s="2"/>
      <c r="V38" s="2"/>
      <c r="W38" s="2"/>
      <c r="X38" s="2"/>
      <c r="Y38" s="2"/>
      <c r="Z38" s="2"/>
      <c r="AA38" s="2"/>
      <c r="AB38" s="2"/>
      <c r="AC38" s="2"/>
      <c r="AD38" s="2"/>
      <c r="AE38" s="2"/>
      <c r="AF38" s="2"/>
    </row>
    <row r="39" spans="1:32">
      <c r="A39" s="2"/>
      <c r="B39" s="2"/>
      <c r="C39" s="2"/>
      <c r="M39" s="2"/>
      <c r="N39" s="2"/>
      <c r="O39" s="2"/>
      <c r="P39" s="2"/>
    </row>
    <row r="40" spans="1:32">
      <c r="A40" s="2"/>
      <c r="B40" s="2"/>
      <c r="C40" s="2"/>
      <c r="M40" s="2"/>
      <c r="N40" s="2"/>
      <c r="O40" s="2"/>
      <c r="P40" s="2"/>
    </row>
    <row r="41" spans="1:32">
      <c r="A41" s="2"/>
      <c r="B41" s="2"/>
      <c r="C41" s="2"/>
      <c r="M41" s="2"/>
      <c r="N41" s="2"/>
      <c r="O41" s="2"/>
      <c r="P41" s="2"/>
    </row>
    <row r="42" spans="1:32">
      <c r="A42" s="2"/>
      <c r="B42" s="2"/>
      <c r="C42" s="2"/>
      <c r="M42" s="2"/>
      <c r="N42" s="2"/>
      <c r="O42" s="2"/>
      <c r="P42" s="2"/>
    </row>
    <row r="43" spans="1:32">
      <c r="A43" s="2"/>
      <c r="B43" s="2"/>
      <c r="C43" s="2"/>
      <c r="M43" s="2"/>
      <c r="N43" s="2"/>
      <c r="O43" s="2"/>
      <c r="P43" s="2"/>
    </row>
    <row r="44" spans="1:32">
      <c r="A44" s="2"/>
      <c r="B44" s="2"/>
      <c r="C44" s="2"/>
      <c r="M44" s="2"/>
      <c r="N44" s="2"/>
      <c r="O44" s="2"/>
      <c r="P44" s="2"/>
    </row>
    <row r="45" spans="1:32">
      <c r="A45" s="2"/>
      <c r="B45" s="2"/>
      <c r="C45" s="2"/>
      <c r="M45" s="2"/>
      <c r="N45" s="2"/>
      <c r="O45" s="2"/>
      <c r="P45" s="2"/>
    </row>
    <row r="46" spans="1:32">
      <c r="A46" s="2"/>
      <c r="B46" s="2"/>
      <c r="C46" s="2"/>
      <c r="M46" s="2"/>
      <c r="N46" s="2"/>
      <c r="O46" s="2"/>
      <c r="P46" s="2"/>
    </row>
    <row r="47" spans="1:32">
      <c r="A47" s="2"/>
      <c r="B47" s="2"/>
      <c r="C47" s="2"/>
      <c r="M47" s="2"/>
      <c r="N47" s="2"/>
      <c r="O47" s="2"/>
      <c r="P47" s="2"/>
    </row>
    <row r="48" spans="1:32">
      <c r="A48" s="2"/>
      <c r="B48" s="2"/>
      <c r="C48" s="2"/>
      <c r="M48" s="2"/>
      <c r="N48" s="2"/>
      <c r="O48" s="2"/>
      <c r="P48" s="2"/>
    </row>
    <row r="49" spans="1:16">
      <c r="A49" s="2"/>
      <c r="B49" s="2"/>
      <c r="C49" s="2"/>
      <c r="M49" s="2"/>
      <c r="N49" s="2"/>
      <c r="O49" s="2"/>
      <c r="P49" s="2"/>
    </row>
    <row r="50" spans="1:16">
      <c r="A50" s="2"/>
      <c r="B50" s="2"/>
      <c r="C50" s="2"/>
      <c r="M50" s="2"/>
      <c r="N50" s="2"/>
      <c r="O50" s="2"/>
      <c r="P50" s="2"/>
    </row>
    <row r="51" spans="1:16">
      <c r="A51" s="2"/>
      <c r="B51" s="2"/>
      <c r="C51" s="2"/>
      <c r="M51" s="2"/>
      <c r="N51" s="2"/>
      <c r="O51" s="2"/>
      <c r="P51" s="2"/>
    </row>
    <row r="52" spans="1:16">
      <c r="A52" s="2"/>
      <c r="B52" s="2"/>
      <c r="C52" s="2"/>
      <c r="M52" s="2"/>
      <c r="N52" s="2"/>
      <c r="O52" s="2"/>
      <c r="P52" s="2"/>
    </row>
    <row r="53" spans="1:16">
      <c r="A53" s="2"/>
      <c r="B53" s="2"/>
      <c r="C53" s="2"/>
      <c r="M53" s="2"/>
      <c r="N53" s="2"/>
      <c r="O53" s="2"/>
      <c r="P53" s="2"/>
    </row>
    <row r="54" spans="1:16">
      <c r="A54" s="2"/>
      <c r="B54" s="2"/>
      <c r="C54" s="2"/>
      <c r="M54" s="2"/>
      <c r="N54" s="2"/>
      <c r="O54" s="2"/>
      <c r="P54" s="2"/>
    </row>
    <row r="55" spans="1:16">
      <c r="A55" s="2"/>
      <c r="B55" s="2"/>
      <c r="C55" s="2"/>
      <c r="M55" s="2"/>
      <c r="N55" s="2"/>
      <c r="O55" s="2"/>
      <c r="P55" s="2"/>
    </row>
    <row r="56" spans="1:16">
      <c r="A56" s="2"/>
      <c r="B56" s="2"/>
      <c r="C56" s="2"/>
      <c r="M56" s="2"/>
      <c r="N56" s="2"/>
      <c r="O56" s="2"/>
      <c r="P56" s="2"/>
    </row>
    <row r="57" spans="1:16">
      <c r="A57" s="2"/>
      <c r="B57" s="2"/>
      <c r="C57" s="2"/>
      <c r="M57" s="2"/>
      <c r="N57" s="2"/>
      <c r="O57" s="2"/>
      <c r="P57" s="2"/>
    </row>
    <row r="58" spans="1:16">
      <c r="A58" s="2"/>
      <c r="B58" s="2"/>
      <c r="C58" s="2"/>
      <c r="M58" s="2"/>
      <c r="N58" s="2"/>
      <c r="O58" s="2"/>
      <c r="P58" s="2"/>
    </row>
    <row r="59" spans="1:16">
      <c r="A59" s="2"/>
      <c r="B59" s="2"/>
      <c r="C59" s="2"/>
      <c r="M59" s="2"/>
      <c r="N59" s="2"/>
      <c r="O59" s="2"/>
      <c r="P59" s="2"/>
    </row>
    <row r="60" spans="1:16">
      <c r="A60" s="2"/>
      <c r="B60" s="2"/>
      <c r="C60" s="2"/>
      <c r="M60" s="2"/>
      <c r="N60" s="2"/>
      <c r="O60" s="2"/>
      <c r="P60" s="2"/>
    </row>
    <row r="61" spans="1:16">
      <c r="A61" s="2"/>
      <c r="B61" s="2"/>
      <c r="C61" s="2"/>
      <c r="M61" s="2"/>
      <c r="N61" s="2"/>
      <c r="O61" s="2"/>
      <c r="P61" s="2"/>
    </row>
    <row r="68" spans="2:3">
      <c r="B68" s="2"/>
      <c r="C68" s="2"/>
    </row>
    <row r="69" spans="2:3">
      <c r="B69" s="2"/>
      <c r="C69" s="2"/>
    </row>
    <row r="70" spans="2:3">
      <c r="B70" s="2"/>
      <c r="C70" s="2"/>
    </row>
    <row r="71" spans="2:3">
      <c r="B71" s="2"/>
      <c r="C71" s="2"/>
    </row>
    <row r="72" spans="2:3">
      <c r="B72" s="2"/>
      <c r="C72" s="2"/>
    </row>
    <row r="73" spans="2:3">
      <c r="B73" s="2"/>
      <c r="C73" s="2"/>
    </row>
    <row r="74" spans="2:3">
      <c r="B74" s="2"/>
      <c r="C74" s="2"/>
    </row>
  </sheetData>
  <mergeCells count="7">
    <mergeCell ref="D1:H1"/>
    <mergeCell ref="D2:H2"/>
    <mergeCell ref="D3:H3"/>
    <mergeCell ref="D4:H4"/>
    <mergeCell ref="A1:A2"/>
    <mergeCell ref="B4:C4"/>
    <mergeCell ref="B3:C3"/>
  </mergeCells>
  <conditionalFormatting sqref="B6:C35">
    <cfRule type="cellIs" dxfId="35" priority="1" operator="equal">
      <formula>4</formula>
    </cfRule>
    <cfRule type="cellIs" dxfId="34" priority="2" operator="equal">
      <formula>3</formula>
    </cfRule>
    <cfRule type="cellIs" dxfId="33" priority="3" operator="equal">
      <formula>2</formula>
    </cfRule>
    <cfRule type="cellIs" dxfId="32" priority="4" operator="equal">
      <formula>1</formula>
    </cfRule>
  </conditionalFormatting>
  <dataValidations count="1">
    <dataValidation type="list" allowBlank="1" showInputMessage="1" showErrorMessage="1" sqref="C5" xr:uid="{307B9F5D-5BBF-45A4-A2A0-D7B7197466D8}">
      <formula1>$J$1:$J$33</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BAFFB-9F68-437B-A5F6-D3BD678C1DD1}">
  <dimension ref="A1:BC68"/>
  <sheetViews>
    <sheetView topLeftCell="A6" zoomScaleNormal="100" workbookViewId="0">
      <selection activeCell="A9" sqref="A9:E9"/>
    </sheetView>
  </sheetViews>
  <sheetFormatPr defaultRowHeight="14.5"/>
  <cols>
    <col min="1" max="1" width="7" customWidth="1"/>
    <col min="2" max="2" width="26.7265625" customWidth="1"/>
    <col min="3" max="3" width="3.26953125" customWidth="1"/>
    <col min="4" max="4" width="10.81640625" customWidth="1"/>
    <col min="5" max="5" width="20.453125" customWidth="1"/>
    <col min="6" max="6" width="76.7265625" customWidth="1"/>
    <col min="7" max="7" width="9.54296875" style="2" customWidth="1"/>
    <col min="8" max="8" width="9.453125" style="2" customWidth="1"/>
    <col min="9" max="20" width="9.54296875" style="2" customWidth="1"/>
    <col min="21" max="21" width="11.54296875" style="2" customWidth="1"/>
    <col min="22" max="35" width="9.54296875" customWidth="1"/>
    <col min="36" max="36" width="10" customWidth="1"/>
    <col min="37" max="43" width="9.1796875" hidden="1" customWidth="1"/>
    <col min="44" max="44" width="20.453125" customWidth="1"/>
    <col min="45" max="45" width="8.7265625" customWidth="1"/>
  </cols>
  <sheetData>
    <row r="1" spans="1:55" ht="40" customHeight="1" thickBot="1">
      <c r="A1" s="114" t="s">
        <v>498</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row>
    <row r="2" spans="1:55" ht="15.65" customHeight="1">
      <c r="A2" s="267"/>
      <c r="B2" s="81"/>
      <c r="C2" s="81"/>
      <c r="D2" s="267"/>
      <c r="E2" s="267"/>
      <c r="F2" s="80" t="s">
        <v>194</v>
      </c>
      <c r="G2" s="112">
        <v>1</v>
      </c>
      <c r="H2" s="112">
        <v>2</v>
      </c>
      <c r="I2" s="112">
        <v>3</v>
      </c>
      <c r="J2" s="112">
        <v>4</v>
      </c>
      <c r="K2" s="112">
        <v>5</v>
      </c>
      <c r="L2" s="112">
        <v>6</v>
      </c>
      <c r="M2" s="112">
        <v>7</v>
      </c>
      <c r="N2" s="112">
        <v>8</v>
      </c>
      <c r="O2" s="112">
        <v>9</v>
      </c>
      <c r="P2" s="112">
        <v>10</v>
      </c>
      <c r="Q2" s="112">
        <v>11</v>
      </c>
      <c r="R2" s="112">
        <v>12</v>
      </c>
      <c r="S2" s="112">
        <v>13</v>
      </c>
      <c r="T2" s="112">
        <v>14</v>
      </c>
      <c r="U2" s="112">
        <v>15</v>
      </c>
      <c r="V2" s="112">
        <v>16</v>
      </c>
      <c r="W2" s="112">
        <v>17</v>
      </c>
      <c r="X2" s="112">
        <v>18</v>
      </c>
      <c r="Y2" s="112">
        <v>19</v>
      </c>
      <c r="Z2" s="112">
        <v>20</v>
      </c>
      <c r="AA2" s="112">
        <v>21</v>
      </c>
      <c r="AB2" s="112">
        <v>22</v>
      </c>
      <c r="AC2" s="112">
        <v>23</v>
      </c>
      <c r="AD2" s="112">
        <v>24</v>
      </c>
      <c r="AE2" s="112">
        <v>25</v>
      </c>
      <c r="AF2" s="112">
        <v>26</v>
      </c>
      <c r="AG2" s="112">
        <v>27</v>
      </c>
      <c r="AH2" s="112">
        <v>28</v>
      </c>
      <c r="AI2" s="112">
        <v>29</v>
      </c>
      <c r="AJ2" s="112">
        <v>30</v>
      </c>
      <c r="AL2" s="2"/>
      <c r="AM2" s="2"/>
      <c r="AN2" s="2"/>
      <c r="AO2" s="2"/>
      <c r="AP2" s="2"/>
      <c r="AQ2" s="2"/>
      <c r="AR2" s="2"/>
      <c r="AS2" s="2"/>
      <c r="AT2" s="2"/>
      <c r="AU2" s="2"/>
      <c r="AV2" s="2"/>
      <c r="AW2" s="2"/>
      <c r="AX2" s="2"/>
      <c r="AY2" s="2"/>
      <c r="AZ2" s="2"/>
      <c r="BA2" s="2"/>
    </row>
    <row r="3" spans="1:55" ht="20.5" customHeight="1">
      <c r="A3" s="267"/>
      <c r="B3" s="81"/>
      <c r="C3" s="81"/>
      <c r="D3" s="267"/>
      <c r="E3" s="267"/>
      <c r="F3" s="80" t="s">
        <v>142</v>
      </c>
      <c r="G3" s="101"/>
      <c r="H3" s="101"/>
      <c r="I3" s="101"/>
      <c r="J3" s="101"/>
      <c r="K3" s="101"/>
      <c r="L3" s="101"/>
      <c r="M3" s="101"/>
      <c r="N3" s="101"/>
      <c r="O3" s="101"/>
      <c r="P3" s="101"/>
      <c r="Q3" s="101"/>
      <c r="R3" s="101"/>
      <c r="S3" s="101"/>
      <c r="T3" s="101"/>
      <c r="U3" s="101"/>
      <c r="V3" s="184"/>
      <c r="W3" s="185"/>
      <c r="X3" s="185"/>
      <c r="Y3" s="185"/>
      <c r="Z3" s="185"/>
      <c r="AA3" s="185"/>
      <c r="AB3" s="185"/>
      <c r="AC3" s="185"/>
      <c r="AD3" s="185"/>
      <c r="AE3" s="185"/>
      <c r="AF3" s="185"/>
      <c r="AG3" s="185"/>
      <c r="AH3" s="185"/>
      <c r="AI3" s="185"/>
      <c r="AJ3" s="185"/>
      <c r="AK3" s="2"/>
      <c r="AL3" s="2"/>
      <c r="AM3" s="2"/>
      <c r="AN3" s="2"/>
      <c r="AO3" s="2"/>
      <c r="AP3" s="2"/>
      <c r="AQ3" s="2"/>
      <c r="AR3" s="2"/>
      <c r="AS3" s="2"/>
      <c r="AT3" s="2"/>
      <c r="AU3" s="2"/>
      <c r="AV3" s="2"/>
      <c r="AW3" s="2"/>
      <c r="AX3" s="2"/>
      <c r="AY3" s="2"/>
      <c r="AZ3" s="2"/>
      <c r="BA3" s="2"/>
    </row>
    <row r="4" spans="1:55" ht="24.75" customHeight="1">
      <c r="A4" s="14"/>
      <c r="B4" s="81"/>
      <c r="C4" s="81"/>
      <c r="D4" s="267"/>
      <c r="E4" s="267"/>
      <c r="F4" s="80" t="s">
        <v>141</v>
      </c>
      <c r="G4" s="101"/>
      <c r="H4" s="101"/>
      <c r="I4" s="101"/>
      <c r="J4" s="101"/>
      <c r="K4" s="101"/>
      <c r="L4" s="101"/>
      <c r="M4" s="101"/>
      <c r="N4" s="101"/>
      <c r="O4" s="101"/>
      <c r="P4" s="101"/>
      <c r="Q4" s="101"/>
      <c r="R4" s="101"/>
      <c r="S4" s="101"/>
      <c r="T4" s="101"/>
      <c r="U4" s="101"/>
      <c r="V4" s="184"/>
      <c r="W4" s="185"/>
      <c r="X4" s="185"/>
      <c r="Y4" s="185"/>
      <c r="Z4" s="185"/>
      <c r="AA4" s="185"/>
      <c r="AB4" s="185"/>
      <c r="AC4" s="185"/>
      <c r="AD4" s="185"/>
      <c r="AE4" s="185"/>
      <c r="AF4" s="185"/>
      <c r="AG4" s="185"/>
      <c r="AH4" s="185"/>
      <c r="AI4" s="185"/>
      <c r="AJ4" s="185"/>
      <c r="AK4" s="2"/>
      <c r="AL4" s="2"/>
      <c r="AM4" s="2"/>
      <c r="AN4" s="2"/>
      <c r="AO4" s="2"/>
      <c r="AP4" s="2"/>
      <c r="AQ4" s="2"/>
      <c r="AR4" s="2"/>
      <c r="AS4" s="2"/>
      <c r="AT4" s="2"/>
      <c r="AU4" s="2"/>
      <c r="AV4" s="2"/>
      <c r="AW4" s="2"/>
      <c r="AX4" s="2"/>
      <c r="AY4" s="2"/>
      <c r="AZ4" s="2"/>
      <c r="BA4" s="2"/>
    </row>
    <row r="5" spans="1:55" ht="24.75" customHeight="1">
      <c r="A5" s="25"/>
      <c r="B5" s="25"/>
      <c r="C5" s="81"/>
      <c r="D5" s="267"/>
      <c r="E5" s="267"/>
      <c r="F5" s="80" t="s">
        <v>1</v>
      </c>
      <c r="G5" s="101"/>
      <c r="H5" s="101"/>
      <c r="I5" s="101"/>
      <c r="J5" s="101"/>
      <c r="K5" s="101"/>
      <c r="L5" s="101"/>
      <c r="M5" s="101"/>
      <c r="N5" s="101"/>
      <c r="O5" s="101"/>
      <c r="P5" s="101"/>
      <c r="Q5" s="101"/>
      <c r="R5" s="101"/>
      <c r="S5" s="101"/>
      <c r="T5" s="101"/>
      <c r="U5" s="101"/>
      <c r="V5" s="83"/>
      <c r="W5" s="82"/>
      <c r="X5" s="82"/>
      <c r="Y5" s="82"/>
      <c r="Z5" s="82"/>
      <c r="AA5" s="82"/>
      <c r="AB5" s="82"/>
      <c r="AC5" s="82"/>
      <c r="AD5" s="82"/>
      <c r="AE5" s="82"/>
      <c r="AF5" s="82"/>
      <c r="AG5" s="82"/>
      <c r="AH5" s="82"/>
      <c r="AI5" s="82"/>
      <c r="AJ5" s="82"/>
      <c r="AK5" s="2"/>
      <c r="AL5" s="2"/>
      <c r="AM5" s="2"/>
      <c r="AN5" s="2"/>
      <c r="AO5" s="2"/>
      <c r="AP5" s="2"/>
      <c r="AQ5" s="2"/>
      <c r="AR5" s="2"/>
      <c r="AS5" s="2"/>
      <c r="AT5" s="2"/>
      <c r="AU5" s="2"/>
      <c r="AV5" s="2"/>
      <c r="AW5" s="2"/>
      <c r="AX5" s="2"/>
      <c r="AY5" s="2"/>
      <c r="AZ5" s="2"/>
      <c r="BA5" s="2"/>
    </row>
    <row r="6" spans="1:55" ht="24.75" customHeight="1">
      <c r="A6" s="296"/>
      <c r="B6" s="296"/>
      <c r="C6" s="296"/>
      <c r="D6" s="296"/>
      <c r="E6" s="297"/>
      <c r="F6" s="80" t="s">
        <v>0</v>
      </c>
      <c r="G6" s="82"/>
      <c r="H6" s="83"/>
      <c r="I6" s="83"/>
      <c r="J6" s="83"/>
      <c r="K6" s="83"/>
      <c r="L6" s="83"/>
      <c r="M6" s="83"/>
      <c r="N6" s="82"/>
      <c r="O6" s="82"/>
      <c r="P6" s="82"/>
      <c r="Q6" s="82"/>
      <c r="R6" s="82"/>
      <c r="S6" s="82"/>
      <c r="T6" s="82"/>
      <c r="U6" s="82"/>
      <c r="V6" s="82"/>
      <c r="W6" s="82"/>
      <c r="X6" s="82"/>
      <c r="Y6" s="82"/>
      <c r="Z6" s="82"/>
      <c r="AA6" s="82"/>
      <c r="AB6" s="82"/>
      <c r="AC6" s="82"/>
      <c r="AD6" s="82"/>
      <c r="AE6" s="82"/>
      <c r="AF6" s="82"/>
      <c r="AG6" s="82"/>
      <c r="AH6" s="82"/>
      <c r="AI6" s="82"/>
      <c r="AJ6" s="82"/>
      <c r="AK6" s="2"/>
      <c r="AL6" s="2"/>
      <c r="AM6" s="2"/>
      <c r="AN6" s="2"/>
      <c r="AO6" s="2"/>
      <c r="AP6" s="2"/>
      <c r="AQ6" s="2"/>
      <c r="AR6" s="2"/>
      <c r="AS6" s="2"/>
      <c r="AT6" s="2"/>
      <c r="AU6" s="2"/>
      <c r="AV6" s="2"/>
      <c r="AW6" s="2"/>
      <c r="AX6" s="2"/>
      <c r="AY6" s="2"/>
      <c r="AZ6" s="2"/>
      <c r="BA6" s="2"/>
    </row>
    <row r="7" spans="1:55" ht="28.5" customHeight="1" thickBot="1">
      <c r="A7" s="289"/>
      <c r="B7" s="289"/>
      <c r="C7" s="289"/>
      <c r="D7" s="289"/>
      <c r="E7" s="290"/>
      <c r="F7" s="84" t="s">
        <v>195</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2"/>
      <c r="AL7" s="2"/>
      <c r="AM7" s="2"/>
      <c r="AN7" s="2"/>
      <c r="AO7" s="2"/>
      <c r="AP7" s="2"/>
      <c r="AQ7" s="2"/>
      <c r="AR7" s="2"/>
      <c r="AS7" s="2"/>
      <c r="AT7" s="2"/>
      <c r="AU7" s="2"/>
      <c r="AV7" s="2"/>
      <c r="AW7" s="2"/>
      <c r="AX7" s="2"/>
      <c r="AY7" s="2"/>
      <c r="AZ7" s="2"/>
      <c r="BA7" s="2"/>
    </row>
    <row r="8" spans="1:55" ht="21.75" customHeight="1">
      <c r="A8" s="291" t="s">
        <v>21</v>
      </c>
      <c r="B8" s="292"/>
      <c r="C8" s="292"/>
      <c r="D8" s="292"/>
      <c r="E8" s="293"/>
      <c r="F8" s="182" t="s">
        <v>196</v>
      </c>
      <c r="G8" s="294" t="s">
        <v>188</v>
      </c>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2"/>
      <c r="AL8" s="2"/>
      <c r="AM8" s="2"/>
      <c r="AN8" s="2"/>
      <c r="AO8" s="2"/>
      <c r="AP8" s="2"/>
      <c r="AQ8" s="2"/>
      <c r="AR8" s="88" t="s">
        <v>212</v>
      </c>
      <c r="AS8" s="2"/>
      <c r="AT8" s="2"/>
      <c r="AU8" s="2"/>
      <c r="AV8" s="2"/>
      <c r="AW8" s="2"/>
      <c r="AX8" s="2"/>
      <c r="AY8" s="2"/>
      <c r="AZ8" s="2"/>
      <c r="BA8" s="2"/>
      <c r="BB8" s="2"/>
      <c r="BC8" s="2"/>
    </row>
    <row r="9" spans="1:55" ht="29.25" customHeight="1">
      <c r="A9" s="269" t="s">
        <v>197</v>
      </c>
      <c r="B9" s="269"/>
      <c r="C9" s="269"/>
      <c r="D9" s="269"/>
      <c r="E9" s="269"/>
      <c r="F9" s="198" t="s">
        <v>104</v>
      </c>
      <c r="G9" s="121"/>
      <c r="H9" s="121"/>
      <c r="I9" s="121"/>
      <c r="J9" s="121"/>
      <c r="K9" s="121"/>
      <c r="L9" s="121"/>
      <c r="M9" s="121"/>
      <c r="N9" s="121"/>
      <c r="O9" s="121"/>
      <c r="P9" s="121"/>
      <c r="Q9" s="121"/>
      <c r="R9" s="121"/>
      <c r="S9" s="121"/>
      <c r="T9" s="121"/>
      <c r="U9" s="121"/>
      <c r="V9" s="122"/>
      <c r="W9" s="122"/>
      <c r="X9" s="122"/>
      <c r="Y9" s="122"/>
      <c r="Z9" s="122"/>
      <c r="AA9" s="122"/>
      <c r="AB9" s="122"/>
      <c r="AC9" s="122"/>
      <c r="AD9" s="122"/>
      <c r="AE9" s="122"/>
      <c r="AF9" s="122"/>
      <c r="AG9" s="122"/>
      <c r="AH9" s="122"/>
      <c r="AI9" s="122"/>
      <c r="AJ9" s="122"/>
      <c r="AK9" s="2">
        <f>COUNTIF(G9:AJ9, "EM")</f>
        <v>0</v>
      </c>
      <c r="AL9" s="2">
        <f>COUNTIF(G9:AJ9,"ENM")</f>
        <v>0</v>
      </c>
      <c r="AM9" s="2">
        <f>COUNTIF(G9:AJ9, "N/A")</f>
        <v>0</v>
      </c>
      <c r="AN9" s="2">
        <f t="shared" ref="AN9:AN17" si="0">SUM(AK9:AL9)</f>
        <v>0</v>
      </c>
      <c r="AO9" s="2"/>
      <c r="AP9" s="2"/>
      <c r="AQ9" s="2"/>
      <c r="AR9" s="102" t="e">
        <f t="shared" ref="AR9:AR17" si="1">AK9/AN9</f>
        <v>#DIV/0!</v>
      </c>
      <c r="AS9" s="2"/>
      <c r="AT9" s="2"/>
      <c r="AU9" s="2"/>
      <c r="AV9" s="2"/>
      <c r="AW9" s="2"/>
      <c r="AX9" s="2"/>
      <c r="AY9" s="2"/>
      <c r="AZ9" s="2"/>
      <c r="BA9" s="2"/>
      <c r="BB9" s="2"/>
      <c r="BC9" s="2"/>
    </row>
    <row r="10" spans="1:55" ht="28.5" customHeight="1">
      <c r="A10" s="269" t="s">
        <v>198</v>
      </c>
      <c r="B10" s="269"/>
      <c r="C10" s="269"/>
      <c r="D10" s="269"/>
      <c r="E10" s="269"/>
      <c r="F10" s="286" t="s">
        <v>114</v>
      </c>
      <c r="G10" s="121"/>
      <c r="H10" s="121"/>
      <c r="I10" s="121"/>
      <c r="J10" s="121"/>
      <c r="K10" s="121"/>
      <c r="L10" s="121"/>
      <c r="M10" s="121"/>
      <c r="N10" s="121"/>
      <c r="O10" s="121"/>
      <c r="P10" s="121"/>
      <c r="Q10" s="121"/>
      <c r="R10" s="121"/>
      <c r="S10" s="121"/>
      <c r="T10" s="121"/>
      <c r="U10" s="121"/>
      <c r="V10" s="122"/>
      <c r="W10" s="122"/>
      <c r="X10" s="122"/>
      <c r="Y10" s="122"/>
      <c r="Z10" s="122"/>
      <c r="AA10" s="122"/>
      <c r="AB10" s="122"/>
      <c r="AC10" s="122"/>
      <c r="AD10" s="122"/>
      <c r="AE10" s="122"/>
      <c r="AF10" s="122"/>
      <c r="AG10" s="122"/>
      <c r="AH10" s="122"/>
      <c r="AI10" s="122"/>
      <c r="AJ10" s="122"/>
      <c r="AK10" s="2">
        <f t="shared" ref="AK10:AK17" si="2">COUNTIF(G10:AJ10, "EM")</f>
        <v>0</v>
      </c>
      <c r="AL10" s="2">
        <f t="shared" ref="AL10:AL17" si="3">COUNTIF(G10:AJ10,"ENM")</f>
        <v>0</v>
      </c>
      <c r="AM10" s="2">
        <f t="shared" ref="AM10:AM17" si="4">COUNTIF(G10:AJ10, "N/A")</f>
        <v>0</v>
      </c>
      <c r="AN10" s="2">
        <f t="shared" si="0"/>
        <v>0</v>
      </c>
      <c r="AO10" s="2"/>
      <c r="AP10" s="2"/>
      <c r="AQ10" s="2"/>
      <c r="AR10" s="102" t="e">
        <f t="shared" si="1"/>
        <v>#DIV/0!</v>
      </c>
      <c r="AS10" s="2"/>
      <c r="AT10" s="2"/>
      <c r="AU10" s="2"/>
      <c r="AV10" s="2"/>
      <c r="AW10" s="2"/>
      <c r="AX10" s="2"/>
      <c r="AY10" s="2"/>
      <c r="AZ10" s="2"/>
      <c r="BA10" s="2"/>
      <c r="BB10" s="2"/>
      <c r="BC10" s="2"/>
    </row>
    <row r="11" spans="1:55" ht="28" customHeight="1">
      <c r="A11" s="269" t="s">
        <v>227</v>
      </c>
      <c r="B11" s="269"/>
      <c r="C11" s="269"/>
      <c r="D11" s="269"/>
      <c r="E11" s="269"/>
      <c r="F11" s="287"/>
      <c r="G11" s="183"/>
      <c r="H11" s="121"/>
      <c r="I11" s="121"/>
      <c r="J11" s="183"/>
      <c r="K11" s="121"/>
      <c r="L11" s="121"/>
      <c r="M11" s="183"/>
      <c r="N11" s="121"/>
      <c r="O11" s="183"/>
      <c r="P11" s="183"/>
      <c r="Q11" s="121"/>
      <c r="R11" s="183"/>
      <c r="S11" s="121"/>
      <c r="T11" s="121"/>
      <c r="U11" s="121"/>
      <c r="V11" s="122"/>
      <c r="W11" s="122"/>
      <c r="X11" s="122"/>
      <c r="Y11" s="122"/>
      <c r="Z11" s="122"/>
      <c r="AA11" s="122"/>
      <c r="AB11" s="122"/>
      <c r="AC11" s="122"/>
      <c r="AD11" s="122"/>
      <c r="AE11" s="122"/>
      <c r="AF11" s="122"/>
      <c r="AG11" s="122"/>
      <c r="AH11" s="122"/>
      <c r="AI11" s="122"/>
      <c r="AJ11" s="122"/>
      <c r="AK11" s="2">
        <f t="shared" si="2"/>
        <v>0</v>
      </c>
      <c r="AL11" s="2">
        <f t="shared" si="3"/>
        <v>0</v>
      </c>
      <c r="AM11" s="2">
        <f t="shared" si="4"/>
        <v>0</v>
      </c>
      <c r="AN11" s="2">
        <f t="shared" si="0"/>
        <v>0</v>
      </c>
      <c r="AO11" s="2"/>
      <c r="AP11" s="2"/>
      <c r="AQ11" s="2"/>
      <c r="AR11" s="102" t="e">
        <f t="shared" si="1"/>
        <v>#DIV/0!</v>
      </c>
      <c r="AS11" s="2"/>
      <c r="AT11" s="2"/>
      <c r="AU11" s="2"/>
      <c r="AV11" s="2"/>
      <c r="AW11" s="2"/>
      <c r="AX11" s="2"/>
      <c r="AY11" s="2"/>
      <c r="AZ11" s="2"/>
      <c r="BA11" s="2"/>
      <c r="BB11" s="2"/>
      <c r="BC11" s="2"/>
    </row>
    <row r="12" spans="1:55" ht="28" customHeight="1">
      <c r="A12" s="269" t="s">
        <v>199</v>
      </c>
      <c r="B12" s="269"/>
      <c r="C12" s="269"/>
      <c r="D12" s="269"/>
      <c r="E12" s="269"/>
      <c r="F12" s="288"/>
      <c r="G12" s="121"/>
      <c r="H12" s="121"/>
      <c r="I12" s="121"/>
      <c r="J12" s="121"/>
      <c r="K12" s="121"/>
      <c r="L12" s="121"/>
      <c r="M12" s="121"/>
      <c r="N12" s="121"/>
      <c r="O12" s="121"/>
      <c r="P12" s="121"/>
      <c r="Q12" s="121"/>
      <c r="R12" s="121"/>
      <c r="S12" s="121"/>
      <c r="T12" s="121"/>
      <c r="U12" s="121"/>
      <c r="V12" s="122"/>
      <c r="W12" s="122"/>
      <c r="X12" s="122"/>
      <c r="Y12" s="122"/>
      <c r="Z12" s="122"/>
      <c r="AA12" s="122"/>
      <c r="AB12" s="122"/>
      <c r="AC12" s="122"/>
      <c r="AD12" s="122"/>
      <c r="AE12" s="122"/>
      <c r="AF12" s="122"/>
      <c r="AG12" s="122"/>
      <c r="AH12" s="122"/>
      <c r="AI12" s="122"/>
      <c r="AJ12" s="122"/>
      <c r="AK12" s="2">
        <f t="shared" si="2"/>
        <v>0</v>
      </c>
      <c r="AL12" s="2">
        <f t="shared" si="3"/>
        <v>0</v>
      </c>
      <c r="AM12" s="2">
        <f t="shared" si="4"/>
        <v>0</v>
      </c>
      <c r="AN12" s="2">
        <f t="shared" si="0"/>
        <v>0</v>
      </c>
      <c r="AO12" s="2"/>
      <c r="AP12" s="2"/>
      <c r="AQ12" s="2"/>
      <c r="AR12" s="102" t="e">
        <f t="shared" si="1"/>
        <v>#DIV/0!</v>
      </c>
      <c r="AS12" s="2"/>
      <c r="AT12" s="2"/>
      <c r="AU12" s="2"/>
      <c r="AV12" s="2"/>
      <c r="AW12" s="2"/>
      <c r="AX12" s="2"/>
      <c r="AY12" s="2"/>
      <c r="AZ12" s="2"/>
      <c r="BA12" s="2"/>
      <c r="BB12" s="2"/>
      <c r="BC12" s="2"/>
    </row>
    <row r="13" spans="1:55" ht="25" customHeight="1">
      <c r="A13" s="269" t="s">
        <v>200</v>
      </c>
      <c r="B13" s="269"/>
      <c r="C13" s="269"/>
      <c r="D13" s="269"/>
      <c r="E13" s="284"/>
      <c r="F13" s="199" t="s">
        <v>327</v>
      </c>
      <c r="G13" s="121"/>
      <c r="H13" s="121"/>
      <c r="I13" s="121"/>
      <c r="J13" s="121"/>
      <c r="K13" s="121"/>
      <c r="L13" s="121"/>
      <c r="M13" s="121"/>
      <c r="N13" s="121"/>
      <c r="O13" s="121"/>
      <c r="P13" s="121"/>
      <c r="Q13" s="121"/>
      <c r="R13" s="121"/>
      <c r="S13" s="121"/>
      <c r="T13" s="121"/>
      <c r="U13" s="121"/>
      <c r="V13" s="122"/>
      <c r="W13" s="122"/>
      <c r="X13" s="122"/>
      <c r="Y13" s="122"/>
      <c r="Z13" s="122"/>
      <c r="AA13" s="122"/>
      <c r="AB13" s="122"/>
      <c r="AC13" s="122"/>
      <c r="AD13" s="122"/>
      <c r="AE13" s="122"/>
      <c r="AF13" s="122"/>
      <c r="AG13" s="122"/>
      <c r="AH13" s="122"/>
      <c r="AI13" s="122"/>
      <c r="AJ13" s="122"/>
      <c r="AK13" s="2">
        <f t="shared" si="2"/>
        <v>0</v>
      </c>
      <c r="AL13" s="2">
        <f t="shared" si="3"/>
        <v>0</v>
      </c>
      <c r="AM13" s="2">
        <f t="shared" si="4"/>
        <v>0</v>
      </c>
      <c r="AN13" s="2">
        <f t="shared" si="0"/>
        <v>0</v>
      </c>
      <c r="AO13" s="2"/>
      <c r="AP13" s="2"/>
      <c r="AQ13" s="2"/>
      <c r="AR13" s="102" t="e">
        <f t="shared" si="1"/>
        <v>#DIV/0!</v>
      </c>
      <c r="AS13" s="2"/>
      <c r="AT13" s="2"/>
      <c r="AU13" s="2"/>
      <c r="AV13" s="2"/>
      <c r="AW13" s="2"/>
      <c r="AX13" s="2"/>
      <c r="AY13" s="2"/>
      <c r="AZ13" s="2"/>
      <c r="BA13" s="2"/>
      <c r="BB13" s="2"/>
      <c r="BC13" s="2"/>
    </row>
    <row r="14" spans="1:55" ht="23.15" customHeight="1">
      <c r="A14" s="269" t="s">
        <v>201</v>
      </c>
      <c r="B14" s="269"/>
      <c r="C14" s="269"/>
      <c r="D14" s="269"/>
      <c r="E14" s="284"/>
      <c r="F14" s="270" t="s">
        <v>113</v>
      </c>
      <c r="G14" s="181"/>
      <c r="H14" s="121"/>
      <c r="I14" s="121"/>
      <c r="J14" s="121"/>
      <c r="K14" s="121"/>
      <c r="L14" s="121"/>
      <c r="M14" s="121"/>
      <c r="N14" s="121"/>
      <c r="O14" s="121"/>
      <c r="P14" s="121"/>
      <c r="Q14" s="121"/>
      <c r="R14" s="121"/>
      <c r="S14" s="121"/>
      <c r="T14" s="121"/>
      <c r="U14" s="121"/>
      <c r="V14" s="122"/>
      <c r="W14" s="122"/>
      <c r="X14" s="122"/>
      <c r="Y14" s="122"/>
      <c r="Z14" s="122"/>
      <c r="AA14" s="122"/>
      <c r="AB14" s="122"/>
      <c r="AC14" s="122"/>
      <c r="AD14" s="122"/>
      <c r="AE14" s="122"/>
      <c r="AF14" s="122"/>
      <c r="AG14" s="122"/>
      <c r="AH14" s="122"/>
      <c r="AI14" s="122"/>
      <c r="AJ14" s="122"/>
      <c r="AK14" s="2">
        <f t="shared" si="2"/>
        <v>0</v>
      </c>
      <c r="AL14" s="2">
        <f t="shared" si="3"/>
        <v>0</v>
      </c>
      <c r="AM14" s="2">
        <f t="shared" si="4"/>
        <v>0</v>
      </c>
      <c r="AN14" s="2">
        <f t="shared" si="0"/>
        <v>0</v>
      </c>
      <c r="AO14" s="2"/>
      <c r="AP14" s="2"/>
      <c r="AQ14" s="2"/>
      <c r="AR14" s="111" t="e">
        <f t="shared" si="1"/>
        <v>#DIV/0!</v>
      </c>
      <c r="AS14" s="2"/>
      <c r="AT14" s="2"/>
      <c r="AU14" s="2"/>
      <c r="AV14" s="2"/>
      <c r="AW14" s="2"/>
      <c r="AX14" s="2"/>
      <c r="AY14" s="2"/>
      <c r="AZ14" s="2"/>
      <c r="BA14" s="2"/>
      <c r="BB14" s="2"/>
      <c r="BC14" s="2"/>
    </row>
    <row r="15" spans="1:55" ht="24.65" customHeight="1">
      <c r="A15" s="269" t="s">
        <v>202</v>
      </c>
      <c r="B15" s="269"/>
      <c r="C15" s="269"/>
      <c r="D15" s="269"/>
      <c r="E15" s="284"/>
      <c r="F15" s="271"/>
      <c r="G15" s="121"/>
      <c r="H15" s="121"/>
      <c r="I15" s="121"/>
      <c r="J15" s="121"/>
      <c r="K15" s="121"/>
      <c r="L15" s="121"/>
      <c r="M15" s="121"/>
      <c r="N15" s="121"/>
      <c r="O15" s="121"/>
      <c r="P15" s="121"/>
      <c r="Q15" s="121"/>
      <c r="R15" s="121"/>
      <c r="S15" s="121"/>
      <c r="T15" s="121"/>
      <c r="U15" s="121"/>
      <c r="V15" s="122"/>
      <c r="W15" s="122"/>
      <c r="X15" s="122"/>
      <c r="Y15" s="122"/>
      <c r="Z15" s="122"/>
      <c r="AA15" s="122"/>
      <c r="AB15" s="122"/>
      <c r="AC15" s="122"/>
      <c r="AD15" s="122"/>
      <c r="AE15" s="122"/>
      <c r="AF15" s="122"/>
      <c r="AG15" s="122"/>
      <c r="AH15" s="122"/>
      <c r="AI15" s="122"/>
      <c r="AJ15" s="122"/>
      <c r="AK15" s="2">
        <f t="shared" si="2"/>
        <v>0</v>
      </c>
      <c r="AL15" s="2">
        <f t="shared" si="3"/>
        <v>0</v>
      </c>
      <c r="AM15" s="2">
        <f t="shared" si="4"/>
        <v>0</v>
      </c>
      <c r="AN15" s="2">
        <f t="shared" si="0"/>
        <v>0</v>
      </c>
      <c r="AO15" s="2"/>
      <c r="AP15" s="2"/>
      <c r="AQ15" s="2"/>
      <c r="AR15" s="110" t="e">
        <f t="shared" si="1"/>
        <v>#DIV/0!</v>
      </c>
      <c r="AS15" s="2"/>
      <c r="AT15" s="2"/>
      <c r="AU15" s="2"/>
      <c r="AV15" s="2"/>
      <c r="AW15" s="2"/>
      <c r="AX15" s="2"/>
      <c r="AY15" s="2"/>
      <c r="AZ15" s="2"/>
      <c r="BA15" s="2"/>
      <c r="BB15" s="2"/>
      <c r="BC15" s="2"/>
    </row>
    <row r="16" spans="1:55" ht="26.5" customHeight="1">
      <c r="A16" s="269" t="s">
        <v>203</v>
      </c>
      <c r="B16" s="269"/>
      <c r="C16" s="269"/>
      <c r="D16" s="269"/>
      <c r="E16" s="269"/>
      <c r="F16" s="271" t="s">
        <v>204</v>
      </c>
      <c r="G16" s="183"/>
      <c r="H16" s="121"/>
      <c r="I16" s="121"/>
      <c r="J16" s="183"/>
      <c r="K16" s="183"/>
      <c r="L16" s="121"/>
      <c r="M16" s="121"/>
      <c r="N16" s="121"/>
      <c r="O16" s="121"/>
      <c r="P16" s="121"/>
      <c r="Q16" s="121"/>
      <c r="R16" s="183"/>
      <c r="S16" s="121"/>
      <c r="T16" s="121"/>
      <c r="U16" s="121"/>
      <c r="V16" s="122"/>
      <c r="W16" s="122"/>
      <c r="X16" s="122"/>
      <c r="Y16" s="122"/>
      <c r="Z16" s="122"/>
      <c r="AA16" s="122"/>
      <c r="AB16" s="122"/>
      <c r="AC16" s="122"/>
      <c r="AD16" s="122"/>
      <c r="AE16" s="122"/>
      <c r="AF16" s="122"/>
      <c r="AG16" s="122"/>
      <c r="AH16" s="122"/>
      <c r="AI16" s="122"/>
      <c r="AJ16" s="122"/>
      <c r="AK16" s="2">
        <f t="shared" si="2"/>
        <v>0</v>
      </c>
      <c r="AL16" s="2">
        <f t="shared" si="3"/>
        <v>0</v>
      </c>
      <c r="AM16" s="2">
        <f t="shared" si="4"/>
        <v>0</v>
      </c>
      <c r="AN16" s="2">
        <f t="shared" si="0"/>
        <v>0</v>
      </c>
      <c r="AO16" s="2"/>
      <c r="AP16" s="2"/>
      <c r="AQ16" s="2"/>
      <c r="AR16" s="102" t="e">
        <f t="shared" si="1"/>
        <v>#DIV/0!</v>
      </c>
      <c r="AS16" s="2"/>
      <c r="AT16" s="2"/>
      <c r="AU16" s="2"/>
      <c r="AV16" s="2"/>
      <c r="AW16" s="2"/>
      <c r="AX16" s="2"/>
      <c r="AY16" s="2"/>
      <c r="AZ16" s="2"/>
      <c r="BA16" s="2"/>
      <c r="BB16" s="2"/>
      <c r="BC16" s="2"/>
    </row>
    <row r="17" spans="1:55" ht="26.15" customHeight="1">
      <c r="A17" s="269" t="s">
        <v>205</v>
      </c>
      <c r="B17" s="269"/>
      <c r="C17" s="269"/>
      <c r="D17" s="269"/>
      <c r="E17" s="269"/>
      <c r="F17" s="285"/>
      <c r="G17" s="181"/>
      <c r="H17" s="121"/>
      <c r="I17" s="121"/>
      <c r="J17" s="121"/>
      <c r="K17" s="121"/>
      <c r="L17" s="121"/>
      <c r="M17" s="121"/>
      <c r="N17" s="121"/>
      <c r="O17" s="121"/>
      <c r="P17" s="121"/>
      <c r="Q17" s="121"/>
      <c r="R17" s="121"/>
      <c r="S17" s="121"/>
      <c r="T17" s="121"/>
      <c r="U17" s="121"/>
      <c r="V17" s="122"/>
      <c r="W17" s="122"/>
      <c r="X17" s="122"/>
      <c r="Y17" s="122"/>
      <c r="Z17" s="122"/>
      <c r="AA17" s="122"/>
      <c r="AB17" s="122"/>
      <c r="AC17" s="122"/>
      <c r="AD17" s="122"/>
      <c r="AE17" s="122"/>
      <c r="AF17" s="122"/>
      <c r="AG17" s="122"/>
      <c r="AH17" s="122"/>
      <c r="AI17" s="122"/>
      <c r="AJ17" s="122"/>
      <c r="AK17" s="2">
        <f t="shared" si="2"/>
        <v>0</v>
      </c>
      <c r="AL17" s="2">
        <f t="shared" si="3"/>
        <v>0</v>
      </c>
      <c r="AM17" s="2">
        <f t="shared" si="4"/>
        <v>0</v>
      </c>
      <c r="AN17" s="2">
        <f t="shared" si="0"/>
        <v>0</v>
      </c>
      <c r="AO17" s="2"/>
      <c r="AP17" s="2"/>
      <c r="AQ17" s="2"/>
      <c r="AR17" s="102" t="e">
        <f t="shared" si="1"/>
        <v>#DIV/0!</v>
      </c>
      <c r="AS17" s="2"/>
      <c r="AT17" s="2"/>
      <c r="AU17" s="2"/>
      <c r="AV17" s="2"/>
      <c r="AW17" s="2"/>
      <c r="AX17" s="2"/>
      <c r="AY17" s="2"/>
      <c r="AZ17" s="2"/>
      <c r="BA17" s="2"/>
      <c r="BB17" s="2"/>
      <c r="BC17" s="2"/>
    </row>
    <row r="18" spans="1:55" ht="24" thickBot="1">
      <c r="A18" s="275" t="s">
        <v>229</v>
      </c>
      <c r="B18" s="276"/>
      <c r="C18" s="276"/>
      <c r="D18" s="276"/>
      <c r="E18" s="277"/>
      <c r="F18" s="2"/>
      <c r="R18" s="85"/>
      <c r="V18" s="2"/>
      <c r="W18" s="2"/>
      <c r="X18" s="2"/>
      <c r="Y18" s="86"/>
      <c r="Z18" s="2"/>
      <c r="AA18" s="86"/>
      <c r="AB18" s="86"/>
      <c r="AC18" s="85"/>
      <c r="AD18" s="2"/>
      <c r="AE18" s="2"/>
      <c r="AF18" s="2"/>
      <c r="AG18" s="86"/>
      <c r="AH18" s="2"/>
      <c r="AI18" s="2"/>
      <c r="AJ18" s="2"/>
      <c r="AK18" s="2"/>
      <c r="AL18" s="2"/>
      <c r="AM18" s="2"/>
      <c r="AN18" s="2"/>
      <c r="AO18" s="2"/>
      <c r="AP18" s="2"/>
      <c r="AQ18" s="2"/>
      <c r="AR18" s="2"/>
      <c r="AS18" s="2"/>
      <c r="AT18" s="2"/>
      <c r="AU18" s="2"/>
      <c r="AV18" s="2"/>
      <c r="AW18" s="2"/>
      <c r="AX18" s="2"/>
      <c r="AY18" s="2"/>
      <c r="AZ18" s="2"/>
      <c r="BA18" s="2"/>
      <c r="BB18" s="2"/>
      <c r="BC18" s="2"/>
    </row>
    <row r="19" spans="1:55" ht="24" thickBot="1">
      <c r="A19" s="278" t="s">
        <v>230</v>
      </c>
      <c r="B19" s="279"/>
      <c r="C19" s="279"/>
      <c r="D19" s="279"/>
      <c r="E19" s="280"/>
      <c r="F19" s="2"/>
      <c r="N19" s="85"/>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row>
    <row r="20" spans="1:55" ht="24" thickBot="1">
      <c r="A20" s="281" t="s">
        <v>232</v>
      </c>
      <c r="B20" s="282"/>
      <c r="C20" s="282"/>
      <c r="D20" s="282"/>
      <c r="E20" s="283"/>
      <c r="F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row>
    <row r="21" spans="1:55" ht="24" thickBot="1">
      <c r="A21" s="272" t="s">
        <v>231</v>
      </c>
      <c r="B21" s="273"/>
      <c r="C21" s="273"/>
      <c r="D21" s="273"/>
      <c r="E21" s="274"/>
      <c r="F21" s="2"/>
      <c r="V21" s="2"/>
      <c r="W21" s="2"/>
      <c r="X21" s="86"/>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row>
    <row r="22" spans="1:55">
      <c r="A22" s="2"/>
      <c r="B22" s="2"/>
      <c r="C22" s="2"/>
      <c r="D22" s="2"/>
      <c r="E22" s="2"/>
      <c r="F22" s="2"/>
      <c r="I22" s="9"/>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row>
    <row r="23" spans="1:55">
      <c r="A23" s="2"/>
      <c r="B23" s="2"/>
      <c r="C23" s="2"/>
      <c r="D23" s="2"/>
      <c r="E23" s="2"/>
      <c r="F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row>
    <row r="24" spans="1:55">
      <c r="A24" s="2"/>
      <c r="B24" s="2"/>
      <c r="C24" s="2"/>
      <c r="D24" s="2"/>
      <c r="E24" s="2"/>
      <c r="F24" s="2"/>
      <c r="T24" s="2" t="s">
        <v>228</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row>
    <row r="25" spans="1:55">
      <c r="A25" s="2"/>
      <c r="B25" s="2"/>
      <c r="C25" s="2"/>
      <c r="D25" s="2"/>
      <c r="E25" s="2"/>
      <c r="F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row>
    <row r="26" spans="1:55">
      <c r="A26" s="2"/>
      <c r="B26" s="2"/>
      <c r="C26" s="2"/>
      <c r="D26" s="2"/>
      <c r="E26" s="2"/>
      <c r="F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row>
    <row r="27" spans="1:55">
      <c r="A27" s="2"/>
      <c r="B27" s="2"/>
      <c r="C27" s="2"/>
      <c r="D27" s="2"/>
      <c r="E27" s="2"/>
      <c r="F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row>
    <row r="28" spans="1:55">
      <c r="A28" s="2"/>
      <c r="B28" s="2"/>
      <c r="C28" s="2"/>
      <c r="D28" s="2"/>
      <c r="E28" s="2"/>
      <c r="F28" s="2"/>
      <c r="I28" s="9"/>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row>
    <row r="29" spans="1:55">
      <c r="A29" s="2"/>
      <c r="B29" s="2"/>
      <c r="C29" s="2"/>
      <c r="D29" s="2"/>
      <c r="E29" s="2"/>
      <c r="F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row>
    <row r="30" spans="1:55">
      <c r="A30" s="2"/>
      <c r="B30" s="2"/>
      <c r="C30" s="2"/>
      <c r="D30" s="2"/>
      <c r="E30" s="2"/>
      <c r="F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row>
    <row r="31" spans="1:55">
      <c r="A31" s="2"/>
      <c r="B31" s="2"/>
      <c r="C31" s="2"/>
      <c r="D31" s="2"/>
      <c r="E31" s="2"/>
      <c r="F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row>
    <row r="32" spans="1:55">
      <c r="A32" s="2"/>
      <c r="B32" s="2"/>
      <c r="C32" s="2"/>
      <c r="D32" s="2"/>
      <c r="E32" s="2"/>
      <c r="F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row>
    <row r="33" spans="1:55">
      <c r="A33" s="2"/>
      <c r="B33" s="2"/>
      <c r="C33" s="2"/>
      <c r="D33" s="2"/>
      <c r="E33" s="2"/>
      <c r="F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row>
    <row r="34" spans="1:55">
      <c r="A34" s="2"/>
      <c r="B34" s="2"/>
      <c r="C34" s="2"/>
      <c r="D34" s="2"/>
      <c r="E34" s="2"/>
      <c r="F34" s="2"/>
      <c r="I34" s="9"/>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row>
    <row r="35" spans="1:55">
      <c r="A35" s="2"/>
      <c r="B35" s="2"/>
      <c r="C35" s="2"/>
      <c r="D35" s="2"/>
      <c r="E35" s="2"/>
      <c r="F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row>
    <row r="36" spans="1:55">
      <c r="A36" s="2"/>
      <c r="B36" s="2"/>
      <c r="C36" s="2"/>
      <c r="D36" s="2"/>
      <c r="E36" s="2"/>
      <c r="F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row>
    <row r="37" spans="1:55">
      <c r="A37" s="2"/>
      <c r="B37" s="2"/>
      <c r="C37" s="2"/>
      <c r="D37" s="2"/>
      <c r="E37" s="2"/>
      <c r="F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row>
    <row r="38" spans="1:55">
      <c r="A38" s="2"/>
      <c r="B38" s="2"/>
      <c r="C38" s="2"/>
      <c r="D38" s="2"/>
      <c r="E38" s="2"/>
      <c r="F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row>
    <row r="39" spans="1:55">
      <c r="A39" s="2"/>
      <c r="B39" s="2"/>
      <c r="C39" s="2"/>
      <c r="D39" s="2"/>
      <c r="E39" s="2"/>
      <c r="F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row>
    <row r="40" spans="1:55">
      <c r="A40" s="2"/>
      <c r="B40" s="2"/>
      <c r="C40" s="2"/>
      <c r="D40" s="2"/>
      <c r="E40" s="2"/>
      <c r="F40" s="2"/>
      <c r="I40" s="9"/>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row>
    <row r="41" spans="1:55">
      <c r="A41" s="2"/>
      <c r="B41" s="2"/>
      <c r="C41" s="2"/>
      <c r="D41" s="2"/>
      <c r="E41" s="2"/>
      <c r="F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row>
    <row r="42" spans="1:55">
      <c r="A42" s="2"/>
      <c r="B42" s="2"/>
      <c r="C42" s="2"/>
      <c r="D42" s="2"/>
      <c r="E42" s="2"/>
      <c r="F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row>
    <row r="43" spans="1:55">
      <c r="A43" s="2"/>
      <c r="B43" s="2"/>
      <c r="C43" s="2"/>
      <c r="D43" s="2"/>
      <c r="E43" s="2"/>
      <c r="F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row>
    <row r="44" spans="1:55">
      <c r="A44" s="2"/>
      <c r="B44" s="2"/>
      <c r="C44" s="2"/>
      <c r="D44" s="2"/>
      <c r="E44" s="2"/>
      <c r="F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row>
    <row r="45" spans="1:55">
      <c r="A45" s="2"/>
      <c r="B45" s="2"/>
      <c r="C45" s="2"/>
      <c r="D45" s="2"/>
      <c r="E45" s="2"/>
      <c r="F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row>
    <row r="46" spans="1:55">
      <c r="A46" s="2"/>
      <c r="B46" s="2"/>
      <c r="C46" s="2"/>
      <c r="D46" s="2"/>
      <c r="E46" s="2"/>
      <c r="F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row>
    <row r="47" spans="1:55" s="2" customFormat="1">
      <c r="A47"/>
      <c r="B47"/>
      <c r="C47"/>
      <c r="D47"/>
      <c r="E47"/>
      <c r="F47"/>
      <c r="V47"/>
      <c r="W47"/>
      <c r="X47"/>
      <c r="Y47"/>
    </row>
    <row r="48" spans="1:55" s="2" customFormat="1">
      <c r="A48"/>
      <c r="B48"/>
      <c r="C48"/>
      <c r="D48"/>
      <c r="E48"/>
      <c r="F48"/>
      <c r="V48"/>
      <c r="W48"/>
      <c r="X48"/>
      <c r="Y48"/>
    </row>
    <row r="49" spans="1:52" s="2" customFormat="1">
      <c r="A49"/>
      <c r="B49"/>
      <c r="C49"/>
      <c r="D49"/>
      <c r="E49"/>
      <c r="F49"/>
      <c r="V49"/>
      <c r="W49"/>
      <c r="X49"/>
      <c r="Y49"/>
    </row>
    <row r="50" spans="1:52" s="2" customFormat="1">
      <c r="A50"/>
      <c r="B50"/>
      <c r="C50"/>
      <c r="D50"/>
      <c r="E50"/>
      <c r="F50"/>
      <c r="V50"/>
      <c r="W50"/>
      <c r="X50"/>
      <c r="Y50"/>
      <c r="AU50"/>
      <c r="AV50"/>
      <c r="AW50"/>
      <c r="AX50"/>
      <c r="AY50"/>
      <c r="AZ50"/>
    </row>
    <row r="51" spans="1:52" s="2" customFormat="1">
      <c r="A51"/>
      <c r="B51"/>
      <c r="C51"/>
      <c r="D51"/>
      <c r="E51"/>
      <c r="F51"/>
      <c r="V51"/>
      <c r="W51"/>
      <c r="X51"/>
      <c r="Y51"/>
      <c r="AU51"/>
      <c r="AV51"/>
      <c r="AW51"/>
      <c r="AX51"/>
      <c r="AY51"/>
      <c r="AZ51"/>
    </row>
    <row r="52" spans="1:52" s="2" customFormat="1">
      <c r="A52"/>
      <c r="B52"/>
      <c r="C52"/>
      <c r="D52"/>
      <c r="E52"/>
      <c r="F52"/>
      <c r="V52"/>
      <c r="W52"/>
      <c r="X52"/>
      <c r="Y52"/>
      <c r="AU52"/>
      <c r="AV52"/>
      <c r="AW52"/>
      <c r="AX52"/>
      <c r="AY52"/>
      <c r="AZ52"/>
    </row>
    <row r="53" spans="1:52" s="2" customFormat="1">
      <c r="A53"/>
      <c r="V53"/>
      <c r="W53"/>
      <c r="X53"/>
      <c r="Y53"/>
      <c r="AU53"/>
      <c r="AV53"/>
      <c r="AW53"/>
      <c r="AX53"/>
      <c r="AY53"/>
      <c r="AZ53"/>
    </row>
    <row r="54" spans="1:52" s="2" customFormat="1">
      <c r="A54"/>
      <c r="V54"/>
      <c r="W54"/>
      <c r="X54"/>
      <c r="Y54"/>
      <c r="Z54"/>
      <c r="AA54"/>
      <c r="AB54"/>
      <c r="AC54"/>
      <c r="AD54"/>
      <c r="AE54"/>
      <c r="AF54"/>
      <c r="AG54"/>
      <c r="AH54"/>
      <c r="AI54"/>
      <c r="AJ54"/>
      <c r="AO54"/>
      <c r="AP54"/>
      <c r="AQ54"/>
      <c r="AR54"/>
      <c r="AS54"/>
      <c r="AT54"/>
      <c r="AU54"/>
      <c r="AV54"/>
      <c r="AW54"/>
      <c r="AX54"/>
      <c r="AY54"/>
      <c r="AZ54"/>
    </row>
    <row r="55" spans="1:52" s="2" customFormat="1">
      <c r="A55"/>
      <c r="V55"/>
      <c r="W55"/>
      <c r="X55"/>
      <c r="Y55"/>
      <c r="Z55"/>
      <c r="AA55"/>
      <c r="AB55"/>
      <c r="AC55"/>
      <c r="AD55"/>
      <c r="AE55"/>
      <c r="AF55"/>
      <c r="AG55"/>
      <c r="AH55"/>
      <c r="AI55"/>
      <c r="AJ55"/>
      <c r="AO55"/>
      <c r="AP55"/>
      <c r="AQ55"/>
      <c r="AR55"/>
      <c r="AS55"/>
      <c r="AT55"/>
      <c r="AU55"/>
      <c r="AV55"/>
      <c r="AW55"/>
      <c r="AX55"/>
      <c r="AY55"/>
      <c r="AZ55"/>
    </row>
    <row r="56" spans="1:52" s="2" customFormat="1">
      <c r="A56"/>
      <c r="V56"/>
      <c r="W56"/>
      <c r="X56"/>
      <c r="Y56"/>
      <c r="Z56"/>
      <c r="AA56"/>
      <c r="AB56"/>
      <c r="AC56"/>
      <c r="AD56"/>
      <c r="AE56"/>
      <c r="AF56"/>
      <c r="AG56"/>
      <c r="AH56"/>
      <c r="AI56"/>
      <c r="AJ56"/>
      <c r="AO56"/>
      <c r="AP56"/>
      <c r="AQ56"/>
      <c r="AR56"/>
      <c r="AS56"/>
      <c r="AT56"/>
      <c r="AU56"/>
      <c r="AV56"/>
      <c r="AW56"/>
      <c r="AX56"/>
      <c r="AY56"/>
      <c r="AZ56"/>
    </row>
    <row r="57" spans="1:52" s="2" customFormat="1">
      <c r="A57"/>
      <c r="V57"/>
      <c r="W57"/>
      <c r="X57"/>
      <c r="Y57"/>
      <c r="Z57"/>
      <c r="AA57"/>
      <c r="AB57"/>
      <c r="AC57"/>
      <c r="AD57"/>
      <c r="AE57"/>
      <c r="AF57"/>
      <c r="AG57"/>
      <c r="AH57"/>
      <c r="AI57"/>
      <c r="AJ57"/>
      <c r="AO57"/>
      <c r="AP57"/>
      <c r="AQ57"/>
      <c r="AR57"/>
      <c r="AS57"/>
      <c r="AT57"/>
      <c r="AU57"/>
      <c r="AV57"/>
      <c r="AW57"/>
      <c r="AX57"/>
      <c r="AY57"/>
      <c r="AZ57"/>
    </row>
    <row r="58" spans="1:52" s="2" customFormat="1">
      <c r="A58"/>
      <c r="V58"/>
      <c r="W58"/>
      <c r="X58"/>
      <c r="Y58"/>
      <c r="Z58"/>
      <c r="AA58"/>
      <c r="AB58"/>
      <c r="AC58"/>
      <c r="AD58"/>
      <c r="AE58"/>
      <c r="AF58"/>
      <c r="AG58"/>
      <c r="AH58"/>
      <c r="AI58"/>
      <c r="AJ58"/>
      <c r="AO58"/>
      <c r="AP58"/>
      <c r="AQ58"/>
      <c r="AR58"/>
      <c r="AS58"/>
      <c r="AT58"/>
      <c r="AU58"/>
      <c r="AV58"/>
      <c r="AW58"/>
      <c r="AX58"/>
      <c r="AY58"/>
      <c r="AZ58"/>
    </row>
    <row r="59" spans="1:52" s="2" customFormat="1">
      <c r="A59"/>
      <c r="V59"/>
      <c r="W59"/>
      <c r="X59"/>
      <c r="Y59"/>
      <c r="Z59"/>
      <c r="AA59"/>
      <c r="AB59"/>
      <c r="AC59"/>
      <c r="AD59"/>
      <c r="AE59"/>
      <c r="AF59"/>
      <c r="AG59"/>
      <c r="AH59"/>
      <c r="AI59"/>
      <c r="AJ59"/>
      <c r="AO59"/>
      <c r="AP59"/>
      <c r="AQ59"/>
      <c r="AR59"/>
      <c r="AS59"/>
      <c r="AT59"/>
      <c r="AU59"/>
      <c r="AV59"/>
      <c r="AW59"/>
      <c r="AX59"/>
      <c r="AY59"/>
      <c r="AZ59"/>
    </row>
    <row r="60" spans="1:52">
      <c r="AK60" s="2"/>
      <c r="AL60" s="2"/>
      <c r="AM60" s="2"/>
      <c r="AN60" s="2"/>
    </row>
    <row r="61" spans="1:52">
      <c r="AK61" s="2"/>
      <c r="AL61" s="2"/>
      <c r="AM61" s="2"/>
      <c r="AN61" s="2"/>
    </row>
    <row r="62" spans="1:52">
      <c r="AK62" s="2"/>
      <c r="AL62" s="2"/>
      <c r="AM62" s="2"/>
      <c r="AN62" s="2"/>
    </row>
    <row r="63" spans="1:52">
      <c r="AK63" s="2"/>
      <c r="AL63" s="2"/>
      <c r="AM63" s="2"/>
      <c r="AN63" s="2"/>
    </row>
    <row r="64" spans="1:52">
      <c r="AK64" s="2"/>
      <c r="AL64" s="2"/>
      <c r="AM64" s="2"/>
      <c r="AN64" s="2"/>
    </row>
    <row r="65" spans="37:40">
      <c r="AK65" s="2"/>
      <c r="AL65" s="2"/>
      <c r="AM65" s="2"/>
      <c r="AN65" s="2"/>
    </row>
    <row r="66" spans="37:40">
      <c r="AK66" s="2"/>
      <c r="AL66" s="2"/>
      <c r="AM66" s="2"/>
      <c r="AN66" s="2"/>
    </row>
    <row r="67" spans="37:40">
      <c r="AK67" s="2"/>
      <c r="AL67" s="2"/>
      <c r="AM67" s="2"/>
      <c r="AN67" s="2"/>
    </row>
    <row r="68" spans="37:40">
      <c r="AK68" s="2"/>
      <c r="AL68" s="2"/>
      <c r="AM68" s="2"/>
      <c r="AN68" s="2"/>
    </row>
  </sheetData>
  <mergeCells count="25">
    <mergeCell ref="A6:E6"/>
    <mergeCell ref="A2:A3"/>
    <mergeCell ref="D2:E2"/>
    <mergeCell ref="D3:E3"/>
    <mergeCell ref="D4:E4"/>
    <mergeCell ref="D5:E5"/>
    <mergeCell ref="A7:E7"/>
    <mergeCell ref="A8:E8"/>
    <mergeCell ref="G8:AJ8"/>
    <mergeCell ref="A9:E9"/>
    <mergeCell ref="A10:E10"/>
    <mergeCell ref="A11:E11"/>
    <mergeCell ref="A12:E12"/>
    <mergeCell ref="F14:F15"/>
    <mergeCell ref="A21:E21"/>
    <mergeCell ref="A18:E18"/>
    <mergeCell ref="A19:E19"/>
    <mergeCell ref="A20:E20"/>
    <mergeCell ref="A13:E13"/>
    <mergeCell ref="A14:E14"/>
    <mergeCell ref="A15:E15"/>
    <mergeCell ref="A16:E16"/>
    <mergeCell ref="F16:F17"/>
    <mergeCell ref="A17:E17"/>
    <mergeCell ref="F10:F12"/>
  </mergeCells>
  <conditionalFormatting sqref="G9:AJ17">
    <cfRule type="cellIs" dxfId="31" priority="4" operator="equal">
      <formula>"AR"</formula>
    </cfRule>
    <cfRule type="cellIs" dxfId="30" priority="32" operator="equal">
      <formula>"N/A"</formula>
    </cfRule>
    <cfRule type="cellIs" dxfId="29" priority="33" operator="equal">
      <formula>"ENM"</formula>
    </cfRule>
    <cfRule type="cellIs" dxfId="28" priority="34" operator="equal">
      <formula>"EM"</formula>
    </cfRule>
  </conditionalFormatting>
  <dataValidations count="2">
    <dataValidation type="list" allowBlank="1" showInputMessage="1" showErrorMessage="1" sqref="G7:AJ7" xr:uid="{48DBD6D4-7557-4C73-BACE-E4D28304D554}">
      <formula1>"SA, WSWA, UI"</formula1>
    </dataValidation>
    <dataValidation type="list" allowBlank="1" showInputMessage="1" showErrorMessage="1" sqref="A7" xr:uid="{6671BC97-7F90-46B7-8B9B-1B97B8704A35}">
      <formula1>"Select, Jamie Murphy, Diana Cook, Greg"</formula1>
    </dataValidation>
  </dataValidations>
  <hyperlinks>
    <hyperlink ref="F16:F17" r:id="rId1" display="UIPL NO. 14.18, Section 5-6 Unemployment Insurance and WIOA" xr:uid="{DAD3F8A0-22A0-423B-953F-BCFE00A1AC57}"/>
    <hyperlink ref="F16" r:id="rId2" display="https://wdr.doleta.gov/directives/attach/UIPL/UIPL_14-18_Acc.pdf" xr:uid="{5EC4E197-B260-49C6-99E1-89D12CC602D1}"/>
    <hyperlink ref="F10" r:id="rId3" xr:uid="{DF0653D7-86E3-4E1C-90DF-31AC8F0D7D6A}"/>
    <hyperlink ref="F9" r:id="rId4" location="p-653.103(a)" display="https://www.ecfr.gov/current/title-20/chapter-V/part-653 - p-653.103(a)" xr:uid="{A4C9B547-8B95-4CB9-8A32-D5AEB697A9CF}"/>
    <hyperlink ref="F13" r:id="rId5" xr:uid="{5F2D9392-43DF-4117-8F3B-8349A50978B6}"/>
    <hyperlink ref="F14" r:id="rId6" display="https://storemultisites.blob.core.windows.net/media/WPC/adm/policy/0082-1.pdf" xr:uid="{4A940C01-C6A0-47D7-B88D-C935B62063CB}"/>
    <hyperlink ref="F10:F12" r:id="rId7" display="Attachment B Required Data Elements by Program and Source Documentation" xr:uid="{17B4C103-55A9-4B5B-A3A5-765F3652DB22}"/>
  </hyperlinks>
  <pageMargins left="0.7" right="0.7" top="0.75" bottom="0.75" header="0.3" footer="0.3"/>
  <pageSetup orientation="portrait" r:id="rId8"/>
  <ignoredErrors>
    <ignoredError sqref="AR9 AR16:AR17 AR15 AR10:AR11 AR12 AR13:AR1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21DA7-67F5-4A13-998A-9B230D8AC5EF}">
  <dimension ref="A1:AI52"/>
  <sheetViews>
    <sheetView topLeftCell="A25" zoomScaleNormal="100" workbookViewId="0">
      <selection activeCell="A18" sqref="A18:M21"/>
    </sheetView>
  </sheetViews>
  <sheetFormatPr defaultRowHeight="14.5"/>
  <cols>
    <col min="14" max="14" width="26.1796875" customWidth="1"/>
    <col min="15" max="15" width="23.81640625" customWidth="1"/>
    <col min="16" max="16" width="89.1796875" customWidth="1"/>
    <col min="17" max="35" width="9.1796875" style="2"/>
  </cols>
  <sheetData>
    <row r="1" spans="1:16" ht="30" customHeight="1">
      <c r="A1" s="315" t="s">
        <v>497</v>
      </c>
      <c r="B1" s="316"/>
      <c r="C1" s="316"/>
      <c r="D1" s="316"/>
      <c r="E1" s="316"/>
      <c r="F1" s="316"/>
      <c r="G1" s="316"/>
      <c r="H1" s="316"/>
      <c r="I1" s="316"/>
      <c r="J1" s="316"/>
      <c r="K1" s="316"/>
      <c r="L1" s="316"/>
      <c r="M1" s="316"/>
      <c r="N1" s="316"/>
      <c r="O1" s="316"/>
      <c r="P1" s="317"/>
    </row>
    <row r="2" spans="1:16" ht="21">
      <c r="A2" s="301" t="s">
        <v>190</v>
      </c>
      <c r="B2" s="301"/>
      <c r="C2" s="301"/>
      <c r="D2" s="301"/>
      <c r="E2" s="301"/>
      <c r="F2" s="301"/>
      <c r="G2" s="301"/>
      <c r="H2" s="301"/>
      <c r="I2" s="301"/>
      <c r="J2" s="301"/>
      <c r="K2" s="301"/>
      <c r="L2" s="301"/>
      <c r="M2" s="301"/>
      <c r="N2" s="208" t="s">
        <v>482</v>
      </c>
      <c r="O2" s="208" t="s">
        <v>483</v>
      </c>
      <c r="P2" s="209" t="s">
        <v>481</v>
      </c>
    </row>
    <row r="3" spans="1:16" ht="33.75" customHeight="1">
      <c r="A3" s="303" t="s">
        <v>463</v>
      </c>
      <c r="B3" s="303"/>
      <c r="C3" s="303"/>
      <c r="D3" s="303"/>
      <c r="E3" s="303"/>
      <c r="F3" s="303"/>
      <c r="G3" s="303"/>
      <c r="H3" s="303"/>
      <c r="I3" s="303"/>
      <c r="J3" s="303"/>
      <c r="K3" s="303"/>
      <c r="L3" s="303"/>
      <c r="M3" s="303"/>
      <c r="N3" s="211"/>
      <c r="O3" s="211"/>
      <c r="P3" s="210"/>
    </row>
    <row r="4" spans="1:16" ht="30" customHeight="1">
      <c r="A4" s="304" t="s">
        <v>464</v>
      </c>
      <c r="B4" s="305"/>
      <c r="C4" s="305"/>
      <c r="D4" s="305"/>
      <c r="E4" s="305"/>
      <c r="F4" s="305"/>
      <c r="G4" s="305"/>
      <c r="H4" s="305"/>
      <c r="I4" s="305"/>
      <c r="J4" s="305"/>
      <c r="K4" s="305"/>
      <c r="L4" s="305"/>
      <c r="M4" s="306"/>
      <c r="N4" s="212"/>
      <c r="O4" s="212"/>
      <c r="P4" s="318"/>
    </row>
    <row r="5" spans="1:16" ht="30" customHeight="1">
      <c r="A5" s="313"/>
      <c r="B5" s="299" t="s">
        <v>472</v>
      </c>
      <c r="C5" s="299"/>
      <c r="D5" s="299"/>
      <c r="E5" s="299"/>
      <c r="F5" s="299"/>
      <c r="G5" s="299"/>
      <c r="H5" s="299"/>
      <c r="I5" s="299"/>
      <c r="J5" s="299"/>
      <c r="K5" s="299"/>
      <c r="L5" s="299"/>
      <c r="M5" s="300"/>
      <c r="N5" s="213"/>
      <c r="O5" s="213"/>
      <c r="P5" s="318"/>
    </row>
    <row r="6" spans="1:16" ht="30" customHeight="1">
      <c r="A6" s="313"/>
      <c r="B6" s="299" t="s">
        <v>469</v>
      </c>
      <c r="C6" s="299"/>
      <c r="D6" s="299"/>
      <c r="E6" s="299"/>
      <c r="F6" s="299"/>
      <c r="G6" s="299"/>
      <c r="H6" s="299"/>
      <c r="I6" s="299"/>
      <c r="J6" s="299"/>
      <c r="K6" s="299"/>
      <c r="L6" s="299"/>
      <c r="M6" s="300"/>
      <c r="N6" s="213"/>
      <c r="O6" s="213"/>
      <c r="P6" s="318"/>
    </row>
    <row r="7" spans="1:16" ht="30" customHeight="1">
      <c r="A7" s="313"/>
      <c r="B7" s="299" t="s">
        <v>470</v>
      </c>
      <c r="C7" s="299"/>
      <c r="D7" s="299"/>
      <c r="E7" s="299"/>
      <c r="F7" s="299"/>
      <c r="G7" s="299"/>
      <c r="H7" s="299"/>
      <c r="I7" s="299"/>
      <c r="J7" s="299"/>
      <c r="K7" s="299"/>
      <c r="L7" s="299"/>
      <c r="M7" s="300"/>
      <c r="N7" s="213"/>
      <c r="O7" s="213"/>
      <c r="P7" s="318"/>
    </row>
    <row r="8" spans="1:16" ht="30" customHeight="1">
      <c r="A8" s="313"/>
      <c r="B8" s="299" t="s">
        <v>471</v>
      </c>
      <c r="C8" s="299"/>
      <c r="D8" s="299"/>
      <c r="E8" s="299"/>
      <c r="F8" s="299"/>
      <c r="G8" s="299"/>
      <c r="H8" s="299"/>
      <c r="I8" s="299"/>
      <c r="J8" s="299"/>
      <c r="K8" s="299"/>
      <c r="L8" s="299"/>
      <c r="M8" s="300"/>
      <c r="N8" s="213"/>
      <c r="O8" s="213"/>
      <c r="P8" s="318"/>
    </row>
    <row r="9" spans="1:16" ht="30" customHeight="1">
      <c r="A9" s="304" t="s">
        <v>465</v>
      </c>
      <c r="B9" s="305"/>
      <c r="C9" s="305"/>
      <c r="D9" s="305"/>
      <c r="E9" s="305"/>
      <c r="F9" s="305"/>
      <c r="G9" s="305"/>
      <c r="H9" s="305"/>
      <c r="I9" s="305"/>
      <c r="J9" s="305"/>
      <c r="K9" s="305"/>
      <c r="L9" s="305"/>
      <c r="M9" s="306"/>
      <c r="N9" s="212"/>
      <c r="O9" s="212"/>
      <c r="P9" s="318"/>
    </row>
    <row r="10" spans="1:16" ht="30" customHeight="1">
      <c r="A10" s="55"/>
      <c r="B10" s="299" t="s">
        <v>466</v>
      </c>
      <c r="C10" s="299"/>
      <c r="D10" s="299"/>
      <c r="E10" s="299"/>
      <c r="F10" s="299"/>
      <c r="G10" s="299"/>
      <c r="H10" s="299"/>
      <c r="I10" s="299"/>
      <c r="J10" s="299"/>
      <c r="K10" s="299"/>
      <c r="L10" s="299"/>
      <c r="M10" s="300"/>
      <c r="N10" s="213"/>
      <c r="O10" s="213"/>
      <c r="P10" s="318"/>
    </row>
    <row r="11" spans="1:16" ht="30" customHeight="1">
      <c r="A11" s="304" t="s">
        <v>467</v>
      </c>
      <c r="B11" s="305"/>
      <c r="C11" s="305"/>
      <c r="D11" s="305"/>
      <c r="E11" s="305"/>
      <c r="F11" s="305"/>
      <c r="G11" s="305"/>
      <c r="H11" s="305"/>
      <c r="I11" s="305"/>
      <c r="J11" s="305"/>
      <c r="K11" s="305"/>
      <c r="L11" s="305"/>
      <c r="M11" s="306"/>
      <c r="N11" s="212"/>
      <c r="O11" s="212"/>
      <c r="P11" s="318"/>
    </row>
    <row r="12" spans="1:16" ht="30" customHeight="1">
      <c r="A12" s="216"/>
      <c r="B12" s="307" t="s">
        <v>468</v>
      </c>
      <c r="C12" s="307"/>
      <c r="D12" s="307"/>
      <c r="E12" s="307"/>
      <c r="F12" s="307"/>
      <c r="G12" s="307"/>
      <c r="H12" s="307"/>
      <c r="I12" s="307"/>
      <c r="J12" s="307"/>
      <c r="K12" s="307"/>
      <c r="L12" s="307"/>
      <c r="M12" s="308"/>
      <c r="N12" s="214"/>
      <c r="O12" s="214"/>
      <c r="P12" s="318"/>
    </row>
    <row r="13" spans="1:16" ht="30" customHeight="1">
      <c r="A13" s="309" t="s">
        <v>473</v>
      </c>
      <c r="B13" s="309"/>
      <c r="C13" s="309"/>
      <c r="D13" s="309"/>
      <c r="E13" s="309"/>
      <c r="F13" s="309"/>
      <c r="G13" s="309"/>
      <c r="H13" s="309"/>
      <c r="I13" s="309"/>
      <c r="J13" s="309"/>
      <c r="K13" s="309"/>
      <c r="L13" s="309"/>
      <c r="M13" s="309"/>
      <c r="N13" s="215"/>
      <c r="O13" s="215"/>
      <c r="P13" s="210"/>
    </row>
    <row r="14" spans="1:16" ht="30" customHeight="1">
      <c r="A14" s="303" t="s">
        <v>474</v>
      </c>
      <c r="B14" s="303"/>
      <c r="C14" s="303"/>
      <c r="D14" s="303"/>
      <c r="E14" s="303"/>
      <c r="F14" s="303"/>
      <c r="G14" s="303"/>
      <c r="H14" s="303"/>
      <c r="I14" s="303"/>
      <c r="J14" s="303"/>
      <c r="K14" s="303"/>
      <c r="L14" s="303"/>
      <c r="M14" s="303"/>
      <c r="N14" s="211"/>
      <c r="O14" s="211"/>
      <c r="P14" s="218"/>
    </row>
    <row r="15" spans="1:16" ht="30" customHeight="1">
      <c r="A15" s="220"/>
      <c r="B15" s="221"/>
      <c r="C15" s="221"/>
      <c r="D15" s="221"/>
      <c r="E15" s="221"/>
      <c r="F15" s="221"/>
      <c r="G15" s="221"/>
      <c r="H15" s="221"/>
      <c r="I15" s="221"/>
      <c r="J15" s="221"/>
      <c r="K15" s="221"/>
      <c r="L15" s="221"/>
      <c r="M15" s="221"/>
      <c r="N15" s="221"/>
      <c r="O15" s="221"/>
      <c r="P15" s="222"/>
    </row>
    <row r="16" spans="1:16" ht="30" customHeight="1">
      <c r="A16" s="302" t="s">
        <v>124</v>
      </c>
      <c r="B16" s="302"/>
      <c r="C16" s="302"/>
      <c r="D16" s="302"/>
      <c r="E16" s="302"/>
      <c r="F16" s="302"/>
      <c r="G16" s="302"/>
      <c r="H16" s="302"/>
      <c r="I16" s="302"/>
      <c r="J16" s="302"/>
      <c r="K16" s="302"/>
      <c r="L16" s="302"/>
      <c r="M16" s="302"/>
      <c r="N16" s="208" t="s">
        <v>484</v>
      </c>
      <c r="O16" s="208" t="s">
        <v>485</v>
      </c>
      <c r="P16" s="219" t="s">
        <v>481</v>
      </c>
    </row>
    <row r="17" spans="1:16" ht="30" customHeight="1">
      <c r="A17" s="310" t="s">
        <v>476</v>
      </c>
      <c r="B17" s="311"/>
      <c r="C17" s="311"/>
      <c r="D17" s="311"/>
      <c r="E17" s="311"/>
      <c r="F17" s="311"/>
      <c r="G17" s="311"/>
      <c r="H17" s="311"/>
      <c r="I17" s="311"/>
      <c r="J17" s="311"/>
      <c r="K17" s="311"/>
      <c r="L17" s="311"/>
      <c r="M17" s="312"/>
      <c r="N17" s="217"/>
      <c r="O17" s="217"/>
      <c r="P17" s="318"/>
    </row>
    <row r="18" spans="1:16" ht="30" customHeight="1">
      <c r="A18" s="298" t="s">
        <v>479</v>
      </c>
      <c r="B18" s="299"/>
      <c r="C18" s="299"/>
      <c r="D18" s="299"/>
      <c r="E18" s="299"/>
      <c r="F18" s="299"/>
      <c r="G18" s="299"/>
      <c r="H18" s="299"/>
      <c r="I18" s="299"/>
      <c r="J18" s="299"/>
      <c r="K18" s="299"/>
      <c r="L18" s="299"/>
      <c r="M18" s="300"/>
      <c r="N18" s="213"/>
      <c r="O18" s="213"/>
      <c r="P18" s="318"/>
    </row>
    <row r="19" spans="1:16" ht="30" customHeight="1">
      <c r="A19" s="313"/>
      <c r="B19" s="299" t="s">
        <v>477</v>
      </c>
      <c r="C19" s="299"/>
      <c r="D19" s="299"/>
      <c r="E19" s="299"/>
      <c r="F19" s="299"/>
      <c r="G19" s="299"/>
      <c r="H19" s="299"/>
      <c r="I19" s="299"/>
      <c r="J19" s="299"/>
      <c r="K19" s="299"/>
      <c r="L19" s="299"/>
      <c r="M19" s="300"/>
      <c r="N19" s="213"/>
      <c r="O19" s="213"/>
      <c r="P19" s="318"/>
    </row>
    <row r="20" spans="1:16" ht="30" customHeight="1">
      <c r="A20" s="313"/>
      <c r="B20" s="299" t="s">
        <v>478</v>
      </c>
      <c r="C20" s="299"/>
      <c r="D20" s="299"/>
      <c r="E20" s="299"/>
      <c r="F20" s="299"/>
      <c r="G20" s="299"/>
      <c r="H20" s="299"/>
      <c r="I20" s="299"/>
      <c r="J20" s="299"/>
      <c r="K20" s="299"/>
      <c r="L20" s="299"/>
      <c r="M20" s="300"/>
      <c r="N20" s="213"/>
      <c r="O20" s="213"/>
      <c r="P20" s="318"/>
    </row>
    <row r="21" spans="1:16" ht="30" customHeight="1">
      <c r="A21" s="314"/>
      <c r="B21" s="307" t="s">
        <v>499</v>
      </c>
      <c r="C21" s="307"/>
      <c r="D21" s="307"/>
      <c r="E21" s="307"/>
      <c r="F21" s="307"/>
      <c r="G21" s="307"/>
      <c r="H21" s="307"/>
      <c r="I21" s="307"/>
      <c r="J21" s="307"/>
      <c r="K21" s="307"/>
      <c r="L21" s="307"/>
      <c r="M21" s="308"/>
      <c r="N21" s="213"/>
      <c r="O21" s="213"/>
      <c r="P21" s="318"/>
    </row>
    <row r="22" spans="1:16" ht="30" customHeight="1">
      <c r="A22" s="310" t="s">
        <v>475</v>
      </c>
      <c r="B22" s="311"/>
      <c r="C22" s="311"/>
      <c r="D22" s="311"/>
      <c r="E22" s="311"/>
      <c r="F22" s="311"/>
      <c r="G22" s="311"/>
      <c r="H22" s="311"/>
      <c r="I22" s="311"/>
      <c r="J22" s="311"/>
      <c r="K22" s="311"/>
      <c r="L22" s="311"/>
      <c r="M22" s="312"/>
      <c r="N22" s="217"/>
      <c r="O22" s="217"/>
      <c r="P22" s="319"/>
    </row>
    <row r="23" spans="1:16" ht="30" customHeight="1">
      <c r="A23" s="298" t="s">
        <v>479</v>
      </c>
      <c r="B23" s="299"/>
      <c r="C23" s="299"/>
      <c r="D23" s="299"/>
      <c r="E23" s="299"/>
      <c r="F23" s="299"/>
      <c r="G23" s="299"/>
      <c r="H23" s="299"/>
      <c r="I23" s="299"/>
      <c r="J23" s="299"/>
      <c r="K23" s="299"/>
      <c r="L23" s="299"/>
      <c r="M23" s="300"/>
      <c r="N23" s="213"/>
      <c r="O23" s="213"/>
      <c r="P23" s="320"/>
    </row>
    <row r="24" spans="1:16" ht="30" customHeight="1">
      <c r="A24" s="313"/>
      <c r="B24" s="299" t="s">
        <v>477</v>
      </c>
      <c r="C24" s="299"/>
      <c r="D24" s="299"/>
      <c r="E24" s="299"/>
      <c r="F24" s="299"/>
      <c r="G24" s="299"/>
      <c r="H24" s="299"/>
      <c r="I24" s="299"/>
      <c r="J24" s="299"/>
      <c r="K24" s="299"/>
      <c r="L24" s="299"/>
      <c r="M24" s="300"/>
      <c r="N24" s="213"/>
      <c r="O24" s="213"/>
      <c r="P24" s="320"/>
    </row>
    <row r="25" spans="1:16" ht="30" customHeight="1">
      <c r="A25" s="313"/>
      <c r="B25" s="299" t="s">
        <v>478</v>
      </c>
      <c r="C25" s="299"/>
      <c r="D25" s="299"/>
      <c r="E25" s="299"/>
      <c r="F25" s="299"/>
      <c r="G25" s="299"/>
      <c r="H25" s="299"/>
      <c r="I25" s="299"/>
      <c r="J25" s="299"/>
      <c r="K25" s="299"/>
      <c r="L25" s="299"/>
      <c r="M25" s="300"/>
      <c r="N25" s="213"/>
      <c r="O25" s="213"/>
      <c r="P25" s="320"/>
    </row>
    <row r="26" spans="1:16" ht="30" customHeight="1">
      <c r="A26" s="314"/>
      <c r="B26" s="307" t="s">
        <v>499</v>
      </c>
      <c r="C26" s="307"/>
      <c r="D26" s="307"/>
      <c r="E26" s="307"/>
      <c r="F26" s="307"/>
      <c r="G26" s="307"/>
      <c r="H26" s="307"/>
      <c r="I26" s="307"/>
      <c r="J26" s="307"/>
      <c r="K26" s="307"/>
      <c r="L26" s="307"/>
      <c r="M26" s="308"/>
      <c r="N26" s="213"/>
      <c r="O26" s="213"/>
      <c r="P26" s="321"/>
    </row>
    <row r="27" spans="1:16" ht="30" customHeight="1">
      <c r="A27" s="310" t="s">
        <v>480</v>
      </c>
      <c r="B27" s="311"/>
      <c r="C27" s="311"/>
      <c r="D27" s="311"/>
      <c r="E27" s="311"/>
      <c r="F27" s="311"/>
      <c r="G27" s="311"/>
      <c r="H27" s="311"/>
      <c r="I27" s="311"/>
      <c r="J27" s="311"/>
      <c r="K27" s="311"/>
      <c r="L27" s="311"/>
      <c r="M27" s="312"/>
      <c r="N27" s="217"/>
      <c r="O27" s="217"/>
      <c r="P27" s="318"/>
    </row>
    <row r="28" spans="1:16" ht="30" customHeight="1">
      <c r="A28" s="298" t="s">
        <v>479</v>
      </c>
      <c r="B28" s="299"/>
      <c r="C28" s="299"/>
      <c r="D28" s="299"/>
      <c r="E28" s="299"/>
      <c r="F28" s="299"/>
      <c r="G28" s="299"/>
      <c r="H28" s="299"/>
      <c r="I28" s="299"/>
      <c r="J28" s="299"/>
      <c r="K28" s="299"/>
      <c r="L28" s="299"/>
      <c r="M28" s="300"/>
      <c r="N28" s="213"/>
      <c r="O28" s="213"/>
      <c r="P28" s="318"/>
    </row>
    <row r="29" spans="1:16" ht="30" customHeight="1">
      <c r="A29" s="313"/>
      <c r="B29" s="299" t="s">
        <v>477</v>
      </c>
      <c r="C29" s="299"/>
      <c r="D29" s="299"/>
      <c r="E29" s="299"/>
      <c r="F29" s="299"/>
      <c r="G29" s="299"/>
      <c r="H29" s="299"/>
      <c r="I29" s="299"/>
      <c r="J29" s="299"/>
      <c r="K29" s="299"/>
      <c r="L29" s="299"/>
      <c r="M29" s="300"/>
      <c r="N29" s="213"/>
      <c r="O29" s="213"/>
      <c r="P29" s="318"/>
    </row>
    <row r="30" spans="1:16" ht="30" customHeight="1">
      <c r="A30" s="313"/>
      <c r="B30" s="299" t="s">
        <v>478</v>
      </c>
      <c r="C30" s="299"/>
      <c r="D30" s="299"/>
      <c r="E30" s="299"/>
      <c r="F30" s="299"/>
      <c r="G30" s="299"/>
      <c r="H30" s="299"/>
      <c r="I30" s="299"/>
      <c r="J30" s="299"/>
      <c r="K30" s="299"/>
      <c r="L30" s="299"/>
      <c r="M30" s="300"/>
      <c r="N30" s="213"/>
      <c r="O30" s="213"/>
      <c r="P30" s="318"/>
    </row>
    <row r="31" spans="1:16" ht="30" customHeight="1">
      <c r="A31" s="314"/>
      <c r="B31" s="307" t="s">
        <v>499</v>
      </c>
      <c r="C31" s="307"/>
      <c r="D31" s="307"/>
      <c r="E31" s="307"/>
      <c r="F31" s="307"/>
      <c r="G31" s="307"/>
      <c r="H31" s="307"/>
      <c r="I31" s="307"/>
      <c r="J31" s="307"/>
      <c r="K31" s="307"/>
      <c r="L31" s="307"/>
      <c r="M31" s="308"/>
      <c r="N31" s="214"/>
      <c r="O31" s="214"/>
      <c r="P31" s="318"/>
    </row>
    <row r="32" spans="1:16">
      <c r="A32" s="2"/>
      <c r="B32" s="2"/>
      <c r="C32" s="2"/>
      <c r="D32" s="2"/>
      <c r="E32" s="2"/>
      <c r="F32" s="2"/>
      <c r="G32" s="2"/>
      <c r="H32" s="2"/>
      <c r="I32" s="2"/>
      <c r="J32" s="2"/>
      <c r="K32" s="2"/>
      <c r="L32" s="2"/>
      <c r="M32" s="2"/>
      <c r="N32" s="2"/>
      <c r="O32" s="2"/>
      <c r="P32" s="2"/>
    </row>
    <row r="33" spans="1:16">
      <c r="A33" s="2"/>
      <c r="B33" s="2"/>
      <c r="C33" s="2"/>
      <c r="D33" s="2"/>
      <c r="E33" s="2"/>
      <c r="F33" s="2"/>
      <c r="G33" s="2"/>
      <c r="H33" s="2"/>
      <c r="I33" s="2"/>
      <c r="J33" s="2"/>
      <c r="K33" s="2"/>
      <c r="L33" s="2"/>
      <c r="M33" s="2"/>
      <c r="N33" s="2"/>
      <c r="O33" s="2"/>
      <c r="P33" s="2"/>
    </row>
    <row r="34" spans="1:16">
      <c r="A34" s="2"/>
      <c r="B34" s="2"/>
      <c r="C34" s="2"/>
      <c r="D34" s="2"/>
      <c r="E34" s="2"/>
      <c r="F34" s="2"/>
      <c r="G34" s="2"/>
      <c r="H34" s="2"/>
      <c r="I34" s="2"/>
      <c r="J34" s="2"/>
      <c r="K34" s="2"/>
      <c r="L34" s="2"/>
      <c r="M34" s="2"/>
      <c r="N34" s="2"/>
      <c r="O34" s="2"/>
      <c r="P34" s="2"/>
    </row>
    <row r="35" spans="1:16" s="2" customFormat="1"/>
    <row r="36" spans="1:16">
      <c r="A36" s="2"/>
      <c r="B36" s="2"/>
      <c r="C36" s="2"/>
      <c r="D36" s="2"/>
      <c r="E36" s="2"/>
      <c r="F36" s="2"/>
      <c r="G36" s="2"/>
      <c r="H36" s="2"/>
      <c r="I36" s="2"/>
      <c r="J36" s="2"/>
      <c r="K36" s="2"/>
      <c r="L36" s="2"/>
      <c r="M36" s="2"/>
      <c r="N36" s="2"/>
      <c r="O36" s="2"/>
      <c r="P36" s="2"/>
    </row>
    <row r="37" spans="1:16">
      <c r="A37" s="2"/>
      <c r="B37" s="2"/>
      <c r="C37" s="2"/>
      <c r="D37" s="2"/>
      <c r="E37" s="2"/>
      <c r="F37" s="2"/>
      <c r="G37" s="2"/>
      <c r="H37" s="2"/>
      <c r="I37" s="2"/>
      <c r="J37" s="2"/>
      <c r="K37" s="2"/>
      <c r="L37" s="2"/>
      <c r="M37" s="2"/>
      <c r="N37" s="2"/>
      <c r="O37" s="2"/>
      <c r="P37" s="2"/>
    </row>
    <row r="38" spans="1:16">
      <c r="A38" s="2"/>
      <c r="B38" s="2"/>
      <c r="C38" s="2"/>
      <c r="D38" s="2"/>
      <c r="E38" s="2"/>
      <c r="F38" s="2"/>
      <c r="G38" s="2"/>
      <c r="H38" s="2"/>
      <c r="I38" s="2"/>
      <c r="J38" s="2"/>
      <c r="K38" s="2"/>
      <c r="L38" s="2"/>
      <c r="M38" s="2"/>
      <c r="N38" s="2"/>
      <c r="O38" s="2"/>
      <c r="P38" s="2"/>
    </row>
    <row r="39" spans="1:16">
      <c r="A39" s="2"/>
      <c r="B39" s="2"/>
      <c r="C39" s="2"/>
      <c r="D39" s="2"/>
      <c r="E39" s="2"/>
      <c r="F39" s="2"/>
      <c r="G39" s="2"/>
      <c r="H39" s="2"/>
      <c r="I39" s="2"/>
      <c r="J39" s="2"/>
      <c r="K39" s="2"/>
      <c r="L39" s="2"/>
      <c r="M39" s="2"/>
      <c r="N39" s="2"/>
      <c r="O39" s="2"/>
      <c r="P39" s="2"/>
    </row>
    <row r="40" spans="1:16">
      <c r="A40" s="2"/>
      <c r="B40" s="2"/>
      <c r="C40" s="2"/>
      <c r="D40" s="2"/>
      <c r="E40" s="2"/>
      <c r="F40" s="2"/>
      <c r="G40" s="2"/>
      <c r="H40" s="2"/>
      <c r="I40" s="2"/>
      <c r="J40" s="2"/>
      <c r="K40" s="2"/>
      <c r="L40" s="2"/>
      <c r="M40" s="2"/>
      <c r="N40" s="2"/>
      <c r="O40" s="2"/>
      <c r="P40" s="2"/>
    </row>
    <row r="41" spans="1:16">
      <c r="A41" s="2"/>
      <c r="B41" s="2"/>
      <c r="C41" s="2"/>
      <c r="D41" s="2"/>
      <c r="E41" s="2"/>
      <c r="F41" s="2"/>
      <c r="G41" s="2"/>
      <c r="H41" s="2"/>
      <c r="I41" s="2"/>
      <c r="J41" s="2"/>
      <c r="K41" s="2"/>
      <c r="L41" s="2"/>
      <c r="M41" s="2"/>
      <c r="N41" s="2"/>
      <c r="O41" s="2"/>
      <c r="P41" s="2"/>
    </row>
    <row r="42" spans="1:16">
      <c r="A42" s="2"/>
      <c r="B42" s="2"/>
      <c r="C42" s="2"/>
      <c r="D42" s="2"/>
      <c r="E42" s="2"/>
      <c r="F42" s="2"/>
      <c r="G42" s="2"/>
      <c r="H42" s="2"/>
      <c r="I42" s="2"/>
      <c r="J42" s="2"/>
      <c r="K42" s="2"/>
      <c r="L42" s="2"/>
      <c r="M42" s="2"/>
      <c r="N42" s="2"/>
      <c r="O42" s="2"/>
      <c r="P42" s="2"/>
    </row>
    <row r="43" spans="1:16">
      <c r="A43" s="2"/>
      <c r="B43" s="2"/>
      <c r="C43" s="2"/>
      <c r="D43" s="2"/>
      <c r="E43" s="2"/>
      <c r="F43" s="2"/>
      <c r="G43" s="2"/>
      <c r="H43" s="2"/>
      <c r="I43" s="2"/>
      <c r="J43" s="2"/>
      <c r="K43" s="2"/>
      <c r="L43" s="2"/>
      <c r="M43" s="2"/>
      <c r="N43" s="2"/>
      <c r="O43" s="2"/>
      <c r="P43" s="2"/>
    </row>
    <row r="44" spans="1:16">
      <c r="A44" s="2"/>
      <c r="B44" s="2"/>
      <c r="C44" s="2"/>
      <c r="D44" s="2"/>
      <c r="E44" s="2"/>
      <c r="F44" s="2"/>
      <c r="G44" s="2"/>
      <c r="H44" s="2"/>
      <c r="I44" s="2"/>
      <c r="J44" s="2"/>
      <c r="K44" s="2"/>
      <c r="L44" s="2"/>
      <c r="M44" s="2"/>
      <c r="N44" s="2"/>
      <c r="O44" s="2"/>
      <c r="P44" s="2"/>
    </row>
    <row r="45" spans="1:16">
      <c r="A45" s="2"/>
      <c r="B45" s="2"/>
      <c r="C45" s="2"/>
      <c r="D45" s="2"/>
      <c r="E45" s="2"/>
      <c r="F45" s="2"/>
      <c r="G45" s="2"/>
      <c r="H45" s="2"/>
      <c r="I45" s="2"/>
      <c r="J45" s="2"/>
      <c r="K45" s="2"/>
      <c r="L45" s="2"/>
      <c r="M45" s="2"/>
      <c r="N45" s="2"/>
      <c r="O45" s="2"/>
      <c r="P45" s="2"/>
    </row>
    <row r="46" spans="1:16">
      <c r="A46" s="2"/>
      <c r="B46" s="2"/>
      <c r="C46" s="2"/>
      <c r="D46" s="2"/>
      <c r="E46" s="2"/>
      <c r="F46" s="2"/>
      <c r="G46" s="2"/>
      <c r="H46" s="2"/>
      <c r="I46" s="2"/>
      <c r="J46" s="2"/>
      <c r="K46" s="2"/>
      <c r="L46" s="2"/>
      <c r="M46" s="2"/>
      <c r="N46" s="2"/>
      <c r="O46" s="2"/>
      <c r="P46" s="2"/>
    </row>
    <row r="47" spans="1:16">
      <c r="A47" s="2"/>
      <c r="B47" s="2"/>
      <c r="C47" s="2"/>
      <c r="D47" s="2"/>
      <c r="E47" s="2"/>
      <c r="F47" s="2"/>
      <c r="G47" s="2"/>
      <c r="H47" s="2"/>
      <c r="I47" s="2"/>
      <c r="J47" s="2"/>
      <c r="K47" s="2"/>
      <c r="L47" s="2"/>
      <c r="M47" s="2"/>
      <c r="N47" s="2"/>
      <c r="O47" s="2"/>
      <c r="P47" s="2"/>
    </row>
    <row r="48" spans="1:16">
      <c r="A48" s="2"/>
      <c r="B48" s="2"/>
      <c r="C48" s="2"/>
      <c r="D48" s="2"/>
      <c r="E48" s="2"/>
      <c r="F48" s="2"/>
      <c r="G48" s="2"/>
      <c r="H48" s="2"/>
      <c r="I48" s="2"/>
      <c r="J48" s="2"/>
      <c r="K48" s="2"/>
      <c r="L48" s="2"/>
      <c r="M48" s="2"/>
      <c r="N48" s="2"/>
      <c r="O48" s="2"/>
      <c r="P48" s="2"/>
    </row>
    <row r="49" spans="1:16">
      <c r="A49" s="2"/>
      <c r="B49" s="2"/>
      <c r="C49" s="2"/>
      <c r="D49" s="2"/>
      <c r="E49" s="2"/>
      <c r="F49" s="2"/>
      <c r="G49" s="2"/>
      <c r="H49" s="2"/>
      <c r="I49" s="2"/>
      <c r="J49" s="2"/>
      <c r="K49" s="2"/>
      <c r="L49" s="2"/>
      <c r="M49" s="2"/>
      <c r="N49" s="2"/>
      <c r="O49" s="2"/>
      <c r="P49" s="2"/>
    </row>
    <row r="50" spans="1:16">
      <c r="A50" s="2"/>
      <c r="B50" s="2"/>
      <c r="C50" s="2"/>
      <c r="D50" s="2"/>
      <c r="E50" s="2"/>
      <c r="F50" s="2"/>
      <c r="G50" s="2"/>
      <c r="H50" s="2"/>
      <c r="I50" s="2"/>
      <c r="J50" s="2"/>
      <c r="K50" s="2"/>
      <c r="L50" s="2"/>
      <c r="M50" s="2"/>
      <c r="N50" s="2"/>
      <c r="O50" s="2"/>
      <c r="P50" s="2"/>
    </row>
    <row r="51" spans="1:16">
      <c r="A51" s="2"/>
      <c r="B51" s="2"/>
      <c r="C51" s="2"/>
      <c r="D51" s="2"/>
      <c r="E51" s="2"/>
      <c r="F51" s="2"/>
      <c r="G51" s="2"/>
      <c r="H51" s="2"/>
      <c r="I51" s="2"/>
      <c r="J51" s="2"/>
      <c r="K51" s="2"/>
      <c r="L51" s="2"/>
      <c r="M51" s="2"/>
      <c r="N51" s="2"/>
      <c r="O51" s="2"/>
      <c r="P51" s="2"/>
    </row>
    <row r="52" spans="1:16">
      <c r="A52" s="2"/>
      <c r="B52" s="2"/>
      <c r="C52" s="2"/>
      <c r="D52" s="2"/>
      <c r="E52" s="2"/>
      <c r="F52" s="2"/>
      <c r="G52" s="2"/>
      <c r="H52" s="2"/>
      <c r="I52" s="2"/>
      <c r="J52" s="2"/>
      <c r="K52" s="2"/>
      <c r="L52" s="2"/>
      <c r="M52" s="2"/>
      <c r="N52" s="2"/>
      <c r="O52" s="2"/>
      <c r="P52" s="2"/>
    </row>
  </sheetData>
  <mergeCells count="40">
    <mergeCell ref="A5:A8"/>
    <mergeCell ref="A19:A21"/>
    <mergeCell ref="A24:A26"/>
    <mergeCell ref="A29:A31"/>
    <mergeCell ref="A1:P1"/>
    <mergeCell ref="B31:M31"/>
    <mergeCell ref="P17:P21"/>
    <mergeCell ref="P22:P26"/>
    <mergeCell ref="P27:P31"/>
    <mergeCell ref="P4:P8"/>
    <mergeCell ref="P9:P10"/>
    <mergeCell ref="P11:P12"/>
    <mergeCell ref="B25:M25"/>
    <mergeCell ref="B26:M26"/>
    <mergeCell ref="A27:M27"/>
    <mergeCell ref="A28:M28"/>
    <mergeCell ref="B29:M29"/>
    <mergeCell ref="B30:M30"/>
    <mergeCell ref="B19:M19"/>
    <mergeCell ref="B20:M20"/>
    <mergeCell ref="B21:M21"/>
    <mergeCell ref="A22:M22"/>
    <mergeCell ref="A23:M23"/>
    <mergeCell ref="B24:M24"/>
    <mergeCell ref="A18:M18"/>
    <mergeCell ref="A2:M2"/>
    <mergeCell ref="A16:M16"/>
    <mergeCell ref="A3:M3"/>
    <mergeCell ref="A4:M4"/>
    <mergeCell ref="B5:M5"/>
    <mergeCell ref="B6:M6"/>
    <mergeCell ref="B7:M7"/>
    <mergeCell ref="B8:M8"/>
    <mergeCell ref="A9:M9"/>
    <mergeCell ref="B10:M10"/>
    <mergeCell ref="A11:M11"/>
    <mergeCell ref="B12:M12"/>
    <mergeCell ref="A13:M13"/>
    <mergeCell ref="A14:M14"/>
    <mergeCell ref="A17:M1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3687D-FCEE-41E7-83ED-192C3EB31EF7}">
  <sheetPr>
    <pageSetUpPr fitToPage="1"/>
  </sheetPr>
  <dimension ref="A1:BN196"/>
  <sheetViews>
    <sheetView zoomScale="50" zoomScaleNormal="50" workbookViewId="0">
      <pane xSplit="1" topLeftCell="B1" activePane="topRight" state="frozen"/>
      <selection pane="topRight" activeCell="C40" sqref="C40"/>
    </sheetView>
  </sheetViews>
  <sheetFormatPr defaultColWidth="9.1796875" defaultRowHeight="13"/>
  <cols>
    <col min="1" max="1" width="10.81640625" style="124" customWidth="1"/>
    <col min="2" max="2" width="25.81640625" style="124" customWidth="1"/>
    <col min="3" max="3" width="130.7265625" style="124" customWidth="1"/>
    <col min="4" max="4" width="91" style="124" customWidth="1"/>
    <col min="5" max="5" width="63.453125" style="124" customWidth="1"/>
    <col min="6" max="9" width="7.54296875" style="124" customWidth="1"/>
    <col min="10" max="10" width="9.1796875" style="124"/>
    <col min="11" max="13" width="8" style="124" customWidth="1"/>
    <col min="14" max="14" width="9.1796875" style="124" customWidth="1"/>
    <col min="15" max="20" width="8" style="124" customWidth="1"/>
    <col min="21" max="24" width="7.54296875" style="124" customWidth="1"/>
    <col min="25" max="25" width="9.1796875" style="124"/>
    <col min="26" max="28" width="8" style="124" customWidth="1"/>
    <col min="29" max="29" width="9.1796875" style="124" customWidth="1"/>
    <col min="30" max="35" width="8" style="124" customWidth="1"/>
    <col min="36" max="36" width="9.1796875" style="124"/>
    <col min="37" max="37" width="1.81640625" style="124" customWidth="1"/>
    <col min="38" max="38" width="10.54296875" style="124" hidden="1" customWidth="1"/>
    <col min="39" max="41" width="8" style="124" hidden="1" customWidth="1"/>
    <col min="42" max="42" width="8.26953125" style="124" customWidth="1"/>
    <col min="43" max="44" width="9.1796875" style="124"/>
    <col min="45" max="45" width="11.81640625" style="124" customWidth="1"/>
    <col min="46" max="46" width="10.26953125" style="124" customWidth="1"/>
    <col min="47" max="51" width="9.1796875" style="124"/>
    <col min="52" max="52" width="16.54296875" style="124" customWidth="1"/>
    <col min="53" max="53" width="10.81640625" style="124" customWidth="1"/>
    <col min="54" max="54" width="7.1796875" style="124" customWidth="1"/>
    <col min="55" max="55" width="8" style="124" customWidth="1"/>
    <col min="56" max="56" width="9.1796875" style="124"/>
    <col min="57" max="57" width="8.7265625" style="124" bestFit="1" customWidth="1"/>
    <col min="58" max="16384" width="9.1796875" style="124"/>
  </cols>
  <sheetData>
    <row r="1" spans="1:66" ht="96.75" customHeight="1">
      <c r="A1" s="365" t="s">
        <v>491</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365"/>
      <c r="AN1" s="365"/>
      <c r="AO1" s="365"/>
      <c r="AP1" s="365"/>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row>
    <row r="2" spans="1:66" ht="62.25" customHeight="1">
      <c r="A2" s="324" t="s">
        <v>492</v>
      </c>
      <c r="B2" s="324"/>
      <c r="C2" s="324"/>
      <c r="D2" s="324"/>
      <c r="E2" s="324"/>
      <c r="F2" s="322">
        <v>1</v>
      </c>
      <c r="G2" s="322">
        <v>2</v>
      </c>
      <c r="H2" s="322">
        <v>3</v>
      </c>
      <c r="I2" s="322">
        <v>4</v>
      </c>
      <c r="J2" s="322">
        <v>5</v>
      </c>
      <c r="K2" s="322">
        <v>6</v>
      </c>
      <c r="L2" s="322">
        <v>7</v>
      </c>
      <c r="M2" s="322">
        <v>8</v>
      </c>
      <c r="N2" s="322">
        <v>9</v>
      </c>
      <c r="O2" s="322">
        <v>10</v>
      </c>
      <c r="P2" s="322">
        <v>11</v>
      </c>
      <c r="Q2" s="322">
        <v>12</v>
      </c>
      <c r="R2" s="322">
        <v>13</v>
      </c>
      <c r="S2" s="322">
        <v>14</v>
      </c>
      <c r="T2" s="322">
        <v>15</v>
      </c>
      <c r="U2" s="322">
        <v>16</v>
      </c>
      <c r="V2" s="322">
        <v>17</v>
      </c>
      <c r="W2" s="322">
        <v>18</v>
      </c>
      <c r="X2" s="322">
        <v>19</v>
      </c>
      <c r="Y2" s="322">
        <v>20</v>
      </c>
      <c r="Z2" s="322">
        <v>21</v>
      </c>
      <c r="AA2" s="322">
        <v>22</v>
      </c>
      <c r="AB2" s="322">
        <v>23</v>
      </c>
      <c r="AC2" s="322">
        <v>24</v>
      </c>
      <c r="AD2" s="322">
        <v>25</v>
      </c>
      <c r="AE2" s="322">
        <v>26</v>
      </c>
      <c r="AF2" s="322">
        <v>27</v>
      </c>
      <c r="AG2" s="322">
        <v>28</v>
      </c>
      <c r="AH2" s="322">
        <v>29</v>
      </c>
      <c r="AI2" s="322">
        <v>30</v>
      </c>
      <c r="AJ2" s="331" t="s">
        <v>273</v>
      </c>
      <c r="AK2" s="332"/>
      <c r="AL2" s="332"/>
      <c r="AM2" s="332"/>
      <c r="AN2" s="332"/>
      <c r="AO2" s="332"/>
      <c r="AP2" s="333"/>
      <c r="AQ2" s="337" t="s">
        <v>274</v>
      </c>
      <c r="AR2" s="337"/>
      <c r="AS2" s="337"/>
      <c r="AT2" s="337"/>
      <c r="AU2" s="325" t="s">
        <v>275</v>
      </c>
      <c r="AV2" s="325"/>
      <c r="AW2" s="325"/>
      <c r="AX2" s="325"/>
      <c r="AY2" s="325"/>
      <c r="AZ2" s="326" t="s">
        <v>276</v>
      </c>
      <c r="BA2" s="326"/>
      <c r="BB2" s="326"/>
      <c r="BC2" s="326"/>
      <c r="BD2" s="128" t="s">
        <v>286</v>
      </c>
      <c r="BE2" s="129" t="s">
        <v>287</v>
      </c>
      <c r="BF2" s="129" t="s">
        <v>288</v>
      </c>
      <c r="BG2" s="129" t="s">
        <v>289</v>
      </c>
      <c r="BH2" s="129" t="s">
        <v>290</v>
      </c>
      <c r="BI2" s="129" t="s">
        <v>291</v>
      </c>
      <c r="BJ2" s="130"/>
      <c r="BK2" s="123"/>
      <c r="BL2" s="123"/>
      <c r="BM2" s="123"/>
      <c r="BN2" s="123"/>
    </row>
    <row r="3" spans="1:66" s="126" customFormat="1" ht="47.5" customHeight="1">
      <c r="A3" s="327" t="s">
        <v>277</v>
      </c>
      <c r="B3" s="327"/>
      <c r="C3" s="327"/>
      <c r="D3" s="327"/>
      <c r="E3" s="327"/>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34"/>
      <c r="AK3" s="335"/>
      <c r="AL3" s="335"/>
      <c r="AM3" s="335"/>
      <c r="AN3" s="335"/>
      <c r="AO3" s="335"/>
      <c r="AP3" s="336"/>
      <c r="AQ3" s="328" t="s">
        <v>278</v>
      </c>
      <c r="AR3" s="328"/>
      <c r="AS3" s="328"/>
      <c r="AT3" s="328"/>
      <c r="AU3" s="325"/>
      <c r="AV3" s="325"/>
      <c r="AW3" s="325"/>
      <c r="AX3" s="325"/>
      <c r="AY3" s="325"/>
      <c r="AZ3" s="326"/>
      <c r="BA3" s="326"/>
      <c r="BB3" s="326"/>
      <c r="BC3" s="326"/>
      <c r="BD3" s="131"/>
      <c r="BE3" s="131">
        <f>COUNTIF(A5:AP48, "f1")</f>
        <v>0</v>
      </c>
      <c r="BF3" s="131">
        <f>COUNTIF(A5:AP48, "f2")</f>
        <v>0</v>
      </c>
      <c r="BG3" s="131">
        <f>COUNTIF(A5:AQ48, "OF1")</f>
        <v>0</v>
      </c>
      <c r="BH3" s="131">
        <f>COUNTIF(A5:AQ48, "of3")</f>
        <v>0</v>
      </c>
      <c r="BI3" s="131">
        <f>COUNTIF(A5:AQ48, "op")</f>
        <v>0</v>
      </c>
      <c r="BJ3" s="132" t="s">
        <v>292</v>
      </c>
      <c r="BK3" s="125"/>
      <c r="BL3" s="125"/>
      <c r="BM3" s="125"/>
      <c r="BN3" s="125"/>
    </row>
    <row r="4" spans="1:66" ht="99" customHeight="1">
      <c r="A4" s="116" t="s">
        <v>279</v>
      </c>
      <c r="B4" s="116" t="s">
        <v>280</v>
      </c>
      <c r="C4" s="116" t="s">
        <v>281</v>
      </c>
      <c r="D4" s="116" t="s">
        <v>433</v>
      </c>
      <c r="E4" s="127" t="s">
        <v>282</v>
      </c>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334"/>
      <c r="AK4" s="335"/>
      <c r="AL4" s="335"/>
      <c r="AM4" s="335"/>
      <c r="AN4" s="335"/>
      <c r="AO4" s="335"/>
      <c r="AP4" s="336"/>
      <c r="AQ4" s="325" t="s">
        <v>283</v>
      </c>
      <c r="AR4" s="325"/>
      <c r="AS4" s="325"/>
      <c r="AT4" s="325"/>
      <c r="AU4" s="329" t="s">
        <v>284</v>
      </c>
      <c r="AV4" s="329"/>
      <c r="AW4" s="329"/>
      <c r="AX4" s="329"/>
      <c r="AY4" s="329"/>
      <c r="AZ4" s="330" t="s">
        <v>285</v>
      </c>
      <c r="BA4" s="330"/>
      <c r="BB4" s="330"/>
      <c r="BC4" s="330"/>
      <c r="BD4" s="123"/>
      <c r="BE4" s="123"/>
      <c r="BF4" s="123"/>
      <c r="BG4" s="123"/>
      <c r="BH4" s="123"/>
      <c r="BI4" s="123"/>
      <c r="BJ4" s="123"/>
      <c r="BK4" s="123"/>
      <c r="BL4" s="123"/>
      <c r="BM4" s="123"/>
      <c r="BN4" s="123"/>
    </row>
    <row r="5" spans="1:66" ht="381.75" customHeight="1">
      <c r="A5" s="224">
        <v>200</v>
      </c>
      <c r="B5" s="224" t="s">
        <v>453</v>
      </c>
      <c r="C5" s="225" t="s">
        <v>328</v>
      </c>
      <c r="D5" s="160" t="s">
        <v>428</v>
      </c>
      <c r="E5" s="226" t="s">
        <v>432</v>
      </c>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341"/>
      <c r="AK5" s="342"/>
      <c r="AL5" s="342"/>
      <c r="AM5" s="342"/>
      <c r="AN5" s="342"/>
      <c r="AO5" s="342"/>
      <c r="AP5" s="34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row>
    <row r="6" spans="1:66" ht="186.75" customHeight="1">
      <c r="A6" s="137">
        <v>202</v>
      </c>
      <c r="B6" s="138" t="s">
        <v>293</v>
      </c>
      <c r="C6" s="146" t="s">
        <v>403</v>
      </c>
      <c r="D6" s="140" t="s">
        <v>329</v>
      </c>
      <c r="E6" s="141"/>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341"/>
      <c r="AK6" s="342"/>
      <c r="AL6" s="342"/>
      <c r="AM6" s="342"/>
      <c r="AN6" s="342"/>
      <c r="AO6" s="342"/>
      <c r="AP6" s="343"/>
      <c r="AQ6" s="123"/>
      <c r="AR6" s="123"/>
      <c r="AS6" s="123"/>
      <c r="AT6" s="123"/>
      <c r="AU6" s="123"/>
      <c r="AV6" s="123"/>
      <c r="AW6" s="123"/>
      <c r="AX6" s="123"/>
      <c r="AY6" s="123"/>
      <c r="AZ6" s="123"/>
      <c r="BA6" s="123"/>
      <c r="BB6" s="123"/>
      <c r="BC6" s="123"/>
      <c r="BD6" s="123"/>
      <c r="BE6" s="123"/>
      <c r="BF6" s="123"/>
      <c r="BG6" s="123"/>
      <c r="BH6" s="123"/>
      <c r="BI6" s="123"/>
      <c r="BJ6" s="123"/>
      <c r="BK6" s="123"/>
      <c r="BL6" s="123"/>
    </row>
    <row r="7" spans="1:66" ht="409.6" customHeight="1">
      <c r="A7" s="137">
        <v>301</v>
      </c>
      <c r="B7" s="138" t="s">
        <v>294</v>
      </c>
      <c r="C7" s="142" t="s">
        <v>295</v>
      </c>
      <c r="D7" s="140" t="s">
        <v>330</v>
      </c>
      <c r="E7" s="143"/>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344"/>
      <c r="AK7" s="345"/>
      <c r="AL7" s="345"/>
      <c r="AM7" s="345"/>
      <c r="AN7" s="345"/>
      <c r="AO7" s="345"/>
      <c r="AP7" s="346"/>
      <c r="AQ7" s="123"/>
      <c r="AR7" s="123"/>
      <c r="AS7" s="123"/>
      <c r="AT7" s="123"/>
      <c r="AU7" s="123"/>
      <c r="AV7" s="123"/>
      <c r="AW7" s="123"/>
      <c r="AX7" s="123"/>
      <c r="AY7" s="123"/>
      <c r="AZ7" s="123"/>
      <c r="BA7" s="123"/>
      <c r="BB7" s="123"/>
      <c r="BC7" s="123"/>
      <c r="BD7" s="123"/>
      <c r="BE7" s="123"/>
      <c r="BF7" s="123"/>
      <c r="BG7" s="123"/>
      <c r="BH7" s="123"/>
      <c r="BI7" s="123"/>
      <c r="BJ7" s="123"/>
      <c r="BK7" s="123"/>
      <c r="BL7" s="123"/>
    </row>
    <row r="8" spans="1:66" ht="409.6" customHeight="1">
      <c r="A8" s="145">
        <v>401</v>
      </c>
      <c r="B8" s="138" t="s">
        <v>296</v>
      </c>
      <c r="C8" s="139" t="s">
        <v>331</v>
      </c>
      <c r="D8" s="146" t="s">
        <v>332</v>
      </c>
      <c r="E8" s="147"/>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338"/>
      <c r="AK8" s="339"/>
      <c r="AL8" s="339"/>
      <c r="AM8" s="339"/>
      <c r="AN8" s="339"/>
      <c r="AO8" s="339"/>
      <c r="AP8" s="340"/>
      <c r="AQ8" s="123"/>
      <c r="AR8" s="123"/>
      <c r="AS8" s="123"/>
      <c r="AT8" s="123"/>
      <c r="AU8" s="123"/>
      <c r="AV8" s="123"/>
      <c r="AW8" s="123"/>
      <c r="AX8" s="123"/>
      <c r="AY8" s="123"/>
      <c r="AZ8" s="123"/>
      <c r="BA8" s="123"/>
      <c r="BB8" s="123"/>
      <c r="BC8" s="123"/>
      <c r="BD8" s="123"/>
      <c r="BE8" s="123"/>
      <c r="BF8" s="123"/>
      <c r="BG8" s="123"/>
      <c r="BH8" s="123"/>
      <c r="BI8" s="123"/>
      <c r="BJ8" s="123"/>
      <c r="BK8" s="123"/>
      <c r="BL8" s="123"/>
    </row>
    <row r="9" spans="1:66" ht="114" customHeight="1">
      <c r="A9" s="145">
        <v>402</v>
      </c>
      <c r="B9" s="138" t="s">
        <v>297</v>
      </c>
      <c r="C9" s="139" t="s">
        <v>333</v>
      </c>
      <c r="D9" s="140" t="s">
        <v>334</v>
      </c>
      <c r="E9" s="147"/>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338"/>
      <c r="AK9" s="339"/>
      <c r="AL9" s="339"/>
      <c r="AM9" s="339"/>
      <c r="AN9" s="339"/>
      <c r="AO9" s="339"/>
      <c r="AP9" s="340"/>
      <c r="AQ9" s="123"/>
      <c r="AR9" s="123"/>
      <c r="AS9" s="123"/>
      <c r="AT9" s="123"/>
      <c r="AU9" s="123"/>
      <c r="AV9" s="123"/>
      <c r="AW9" s="123"/>
      <c r="AX9" s="123"/>
      <c r="AY9" s="123"/>
      <c r="AZ9" s="123"/>
      <c r="BA9" s="123"/>
      <c r="BB9" s="123"/>
      <c r="BC9" s="123"/>
      <c r="BD9" s="123"/>
      <c r="BE9" s="123"/>
      <c r="BF9" s="123"/>
      <c r="BG9" s="123"/>
      <c r="BH9" s="123"/>
      <c r="BI9" s="123"/>
      <c r="BJ9" s="123"/>
      <c r="BK9" s="123"/>
      <c r="BL9" s="123"/>
    </row>
    <row r="10" spans="1:66" ht="409.6" customHeight="1">
      <c r="A10" s="145">
        <v>409</v>
      </c>
      <c r="B10" s="148" t="s">
        <v>335</v>
      </c>
      <c r="C10" s="139" t="s">
        <v>336</v>
      </c>
      <c r="D10" s="139" t="s">
        <v>338</v>
      </c>
      <c r="E10" s="147"/>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338"/>
      <c r="AK10" s="339"/>
      <c r="AL10" s="339"/>
      <c r="AM10" s="339"/>
      <c r="AN10" s="339"/>
      <c r="AO10" s="339"/>
      <c r="AP10" s="340"/>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row>
    <row r="11" spans="1:66" ht="165.75" customHeight="1">
      <c r="A11" s="145">
        <v>410</v>
      </c>
      <c r="B11" s="146" t="s">
        <v>298</v>
      </c>
      <c r="C11" s="139" t="s">
        <v>337</v>
      </c>
      <c r="D11" s="140" t="s">
        <v>429</v>
      </c>
      <c r="E11" s="147"/>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338"/>
      <c r="AK11" s="339"/>
      <c r="AL11" s="339"/>
      <c r="AM11" s="339"/>
      <c r="AN11" s="339"/>
      <c r="AO11" s="339"/>
      <c r="AP11" s="340"/>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row>
    <row r="12" spans="1:66" ht="394.4" customHeight="1">
      <c r="A12" s="145">
        <v>413</v>
      </c>
      <c r="B12" s="138" t="s">
        <v>299</v>
      </c>
      <c r="C12" s="139" t="s">
        <v>339</v>
      </c>
      <c r="D12" s="140" t="s">
        <v>340</v>
      </c>
      <c r="E12" s="147"/>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338"/>
      <c r="AK12" s="339"/>
      <c r="AL12" s="339"/>
      <c r="AM12" s="339"/>
      <c r="AN12" s="339"/>
      <c r="AO12" s="339"/>
      <c r="AP12" s="340"/>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row>
    <row r="13" spans="1:66" ht="107.15" customHeight="1">
      <c r="A13" s="145">
        <v>600</v>
      </c>
      <c r="B13" s="149" t="s">
        <v>300</v>
      </c>
      <c r="C13" s="139" t="s">
        <v>341</v>
      </c>
      <c r="D13" s="146" t="s">
        <v>342</v>
      </c>
      <c r="E13" s="143" t="s">
        <v>343</v>
      </c>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338"/>
      <c r="AK13" s="339"/>
      <c r="AL13" s="339"/>
      <c r="AM13" s="339"/>
      <c r="AN13" s="339"/>
      <c r="AO13" s="339"/>
      <c r="AP13" s="340"/>
      <c r="AQ13" s="150"/>
      <c r="AR13" s="123"/>
      <c r="AS13" s="123"/>
      <c r="AT13" s="123"/>
      <c r="AU13" s="123"/>
      <c r="AV13" s="123"/>
      <c r="AW13" s="123"/>
      <c r="AX13" s="123"/>
      <c r="AY13" s="123"/>
      <c r="AZ13" s="123"/>
      <c r="BA13" s="123"/>
      <c r="BB13" s="123"/>
      <c r="BC13" s="123"/>
      <c r="BD13" s="123"/>
      <c r="BE13" s="123"/>
      <c r="BF13" s="123"/>
      <c r="BG13" s="123"/>
      <c r="BH13" s="123"/>
      <c r="BI13" s="123"/>
      <c r="BJ13" s="123"/>
      <c r="BK13" s="123"/>
      <c r="BL13" s="123"/>
    </row>
    <row r="14" spans="1:66" ht="164.25" customHeight="1">
      <c r="A14" s="145">
        <v>601</v>
      </c>
      <c r="B14" s="148" t="s">
        <v>344</v>
      </c>
      <c r="C14" s="139" t="s">
        <v>345</v>
      </c>
      <c r="D14" s="139" t="s">
        <v>301</v>
      </c>
      <c r="E14" s="143" t="s">
        <v>343</v>
      </c>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338"/>
      <c r="AK14" s="339"/>
      <c r="AL14" s="339"/>
      <c r="AM14" s="339"/>
      <c r="AN14" s="339"/>
      <c r="AO14" s="339"/>
      <c r="AP14" s="340"/>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row>
    <row r="15" spans="1:66" ht="357" customHeight="1">
      <c r="A15" s="145">
        <v>602</v>
      </c>
      <c r="B15" s="138" t="s">
        <v>302</v>
      </c>
      <c r="C15" s="139" t="s">
        <v>346</v>
      </c>
      <c r="D15" s="139" t="s">
        <v>303</v>
      </c>
      <c r="E15" s="143" t="s">
        <v>343</v>
      </c>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338"/>
      <c r="AK15" s="339"/>
      <c r="AL15" s="339"/>
      <c r="AM15" s="339"/>
      <c r="AN15" s="339"/>
      <c r="AO15" s="339"/>
      <c r="AP15" s="340"/>
      <c r="AQ15" s="123"/>
      <c r="AR15" s="123"/>
      <c r="AS15" s="123"/>
      <c r="AT15" s="151"/>
      <c r="AU15" s="123"/>
      <c r="AV15" s="123"/>
      <c r="AW15" s="123"/>
      <c r="AX15" s="123"/>
      <c r="AY15" s="123"/>
      <c r="AZ15" s="123"/>
      <c r="BA15" s="123"/>
      <c r="BB15" s="123"/>
      <c r="BC15" s="123"/>
      <c r="BD15" s="123"/>
      <c r="BE15" s="123"/>
      <c r="BF15" s="123"/>
      <c r="BG15" s="123"/>
      <c r="BH15" s="123"/>
      <c r="BI15" s="123"/>
      <c r="BJ15" s="123"/>
      <c r="BK15" s="123"/>
      <c r="BL15" s="123"/>
    </row>
    <row r="16" spans="1:66" ht="138" customHeight="1">
      <c r="A16" s="145">
        <v>603</v>
      </c>
      <c r="B16" s="138" t="s">
        <v>304</v>
      </c>
      <c r="C16" s="139" t="s">
        <v>347</v>
      </c>
      <c r="D16" s="140" t="s">
        <v>430</v>
      </c>
      <c r="E16" s="143" t="s">
        <v>343</v>
      </c>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338"/>
      <c r="AK16" s="339"/>
      <c r="AL16" s="339"/>
      <c r="AM16" s="339"/>
      <c r="AN16" s="339"/>
      <c r="AO16" s="339"/>
      <c r="AP16" s="340"/>
      <c r="AQ16" s="123"/>
      <c r="AR16" s="123"/>
      <c r="AS16" s="123"/>
      <c r="AT16" s="152"/>
      <c r="AU16" s="123"/>
      <c r="AV16" s="123"/>
      <c r="AW16" s="123"/>
      <c r="AX16" s="123"/>
      <c r="AY16" s="123"/>
      <c r="AZ16" s="123"/>
      <c r="BA16" s="123"/>
      <c r="BB16" s="123"/>
      <c r="BC16" s="123"/>
      <c r="BD16" s="123"/>
      <c r="BE16" s="123"/>
      <c r="BF16" s="123"/>
      <c r="BG16" s="123"/>
      <c r="BH16" s="123"/>
      <c r="BI16" s="123"/>
      <c r="BJ16" s="123"/>
      <c r="BK16" s="123"/>
      <c r="BL16" s="123"/>
    </row>
    <row r="17" spans="1:64" ht="201" customHeight="1">
      <c r="A17" s="145">
        <v>704</v>
      </c>
      <c r="B17" s="138" t="s">
        <v>305</v>
      </c>
      <c r="C17" s="139" t="s">
        <v>348</v>
      </c>
      <c r="D17" s="140" t="s">
        <v>349</v>
      </c>
      <c r="E17" s="147"/>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338"/>
      <c r="AK17" s="339"/>
      <c r="AL17" s="339"/>
      <c r="AM17" s="339"/>
      <c r="AN17" s="339"/>
      <c r="AO17" s="339"/>
      <c r="AP17" s="340"/>
      <c r="AQ17" s="123"/>
      <c r="AR17" s="123"/>
      <c r="AS17" s="347"/>
      <c r="AT17" s="347"/>
      <c r="AU17" s="347"/>
      <c r="AV17" s="347"/>
      <c r="AW17" s="347"/>
      <c r="AX17" s="347"/>
      <c r="AY17" s="347"/>
      <c r="AZ17" s="123"/>
      <c r="BA17" s="123"/>
      <c r="BB17" s="123"/>
      <c r="BC17" s="123"/>
      <c r="BD17" s="123"/>
      <c r="BE17" s="123"/>
      <c r="BF17" s="123"/>
      <c r="BG17" s="123"/>
      <c r="BH17" s="123"/>
      <c r="BI17" s="123"/>
      <c r="BJ17" s="123"/>
      <c r="BK17" s="123"/>
      <c r="BL17" s="123"/>
    </row>
    <row r="18" spans="1:64" ht="385.4" customHeight="1">
      <c r="A18" s="145">
        <v>800</v>
      </c>
      <c r="B18" s="138" t="s">
        <v>306</v>
      </c>
      <c r="C18" s="139" t="s">
        <v>350</v>
      </c>
      <c r="D18" s="140" t="s">
        <v>351</v>
      </c>
      <c r="E18" s="153"/>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338"/>
      <c r="AK18" s="339"/>
      <c r="AL18" s="339"/>
      <c r="AM18" s="339"/>
      <c r="AN18" s="339"/>
      <c r="AO18" s="339"/>
      <c r="AP18" s="340"/>
      <c r="AQ18" s="123"/>
      <c r="AR18" s="123"/>
      <c r="AS18" s="123"/>
      <c r="AT18" s="123"/>
      <c r="AU18" s="123"/>
      <c r="AV18" s="123"/>
      <c r="AW18" s="123"/>
      <c r="AX18" s="123"/>
      <c r="AY18" s="123"/>
      <c r="AZ18" s="123"/>
      <c r="BA18" s="123"/>
      <c r="BB18" s="123"/>
      <c r="BC18" s="123"/>
      <c r="BD18" s="123"/>
      <c r="BE18" s="123"/>
      <c r="BF18" s="123"/>
      <c r="BG18" s="123"/>
      <c r="BH18" s="123"/>
      <c r="BI18" s="123"/>
      <c r="BJ18" s="123"/>
      <c r="BK18" s="123"/>
      <c r="BL18" s="123"/>
    </row>
    <row r="19" spans="1:64" ht="308.25" customHeight="1">
      <c r="A19" s="145">
        <v>801</v>
      </c>
      <c r="B19" s="138" t="s">
        <v>307</v>
      </c>
      <c r="C19" s="139" t="s">
        <v>352</v>
      </c>
      <c r="D19" s="140" t="s">
        <v>353</v>
      </c>
      <c r="E19" s="147"/>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338"/>
      <c r="AK19" s="339"/>
      <c r="AL19" s="339"/>
      <c r="AM19" s="339"/>
      <c r="AN19" s="339"/>
      <c r="AO19" s="339"/>
      <c r="AP19" s="340"/>
      <c r="AQ19" s="123"/>
      <c r="AR19" s="123"/>
      <c r="AS19" s="123"/>
      <c r="AT19" s="123"/>
      <c r="AU19" s="123"/>
      <c r="AV19" s="123"/>
      <c r="AW19" s="123"/>
      <c r="AX19" s="123"/>
      <c r="AY19" s="123"/>
      <c r="AZ19" s="123"/>
      <c r="BA19" s="123"/>
      <c r="BB19" s="123"/>
      <c r="BC19" s="123"/>
      <c r="BD19" s="123"/>
      <c r="BE19" s="123"/>
      <c r="BF19" s="123"/>
      <c r="BG19" s="123"/>
      <c r="BH19" s="123"/>
      <c r="BI19" s="123"/>
      <c r="BJ19" s="123"/>
      <c r="BK19" s="123"/>
      <c r="BL19" s="123"/>
    </row>
    <row r="20" spans="1:64" ht="409.6" customHeight="1">
      <c r="A20" s="145">
        <v>802</v>
      </c>
      <c r="B20" s="138" t="s">
        <v>308</v>
      </c>
      <c r="C20" s="139" t="s">
        <v>354</v>
      </c>
      <c r="D20" s="154" t="s">
        <v>355</v>
      </c>
      <c r="E20" s="153" t="s">
        <v>431</v>
      </c>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338"/>
      <c r="AK20" s="339"/>
      <c r="AL20" s="339"/>
      <c r="AM20" s="339"/>
      <c r="AN20" s="339"/>
      <c r="AO20" s="339"/>
      <c r="AP20" s="340"/>
      <c r="AQ20" s="150"/>
      <c r="AR20" s="123"/>
      <c r="AS20" s="123"/>
      <c r="AT20" s="123"/>
      <c r="AU20" s="123"/>
      <c r="AV20" s="123"/>
      <c r="AW20" s="123"/>
      <c r="AX20" s="123"/>
      <c r="AY20" s="123"/>
      <c r="AZ20" s="123"/>
      <c r="BA20" s="123"/>
      <c r="BB20" s="123"/>
      <c r="BC20" s="123"/>
      <c r="BD20" s="123"/>
      <c r="BE20" s="123"/>
      <c r="BF20" s="123"/>
      <c r="BG20" s="123"/>
      <c r="BH20" s="123"/>
      <c r="BI20" s="123"/>
      <c r="BJ20" s="123"/>
      <c r="BK20" s="123"/>
      <c r="BL20" s="123"/>
    </row>
    <row r="21" spans="1:64" ht="151.5" customHeight="1">
      <c r="A21" s="145">
        <v>803</v>
      </c>
      <c r="B21" s="148" t="s">
        <v>356</v>
      </c>
      <c r="C21" s="139" t="s">
        <v>357</v>
      </c>
      <c r="D21" s="140" t="s">
        <v>434</v>
      </c>
      <c r="E21" s="147"/>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338"/>
      <c r="AK21" s="339"/>
      <c r="AL21" s="339"/>
      <c r="AM21" s="339"/>
      <c r="AN21" s="339"/>
      <c r="AO21" s="339"/>
      <c r="AP21" s="340"/>
      <c r="AQ21" s="123"/>
      <c r="AR21" s="123"/>
      <c r="AS21" s="123"/>
      <c r="AT21" s="123"/>
      <c r="AU21" s="123"/>
      <c r="AV21" s="123"/>
      <c r="AW21" s="123"/>
      <c r="AX21" s="123"/>
      <c r="AY21" s="123"/>
      <c r="AZ21" s="123"/>
      <c r="BA21" s="123"/>
      <c r="BB21" s="123"/>
      <c r="BC21" s="123"/>
      <c r="BD21" s="123"/>
      <c r="BE21" s="123"/>
      <c r="BF21" s="123"/>
      <c r="BG21" s="123"/>
      <c r="BH21" s="123"/>
      <c r="BI21" s="123"/>
      <c r="BJ21" s="123"/>
      <c r="BK21" s="123"/>
      <c r="BL21" s="123"/>
    </row>
    <row r="22" spans="1:64" ht="237.75" customHeight="1">
      <c r="A22" s="145">
        <v>804</v>
      </c>
      <c r="B22" s="138" t="s">
        <v>309</v>
      </c>
      <c r="C22" s="139" t="s">
        <v>358</v>
      </c>
      <c r="D22" s="140" t="s">
        <v>359</v>
      </c>
      <c r="E22" s="153" t="s">
        <v>360</v>
      </c>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338"/>
      <c r="AK22" s="339"/>
      <c r="AL22" s="339"/>
      <c r="AM22" s="339"/>
      <c r="AN22" s="339"/>
      <c r="AO22" s="339"/>
      <c r="AP22" s="340"/>
      <c r="AQ22" s="123"/>
      <c r="AR22" s="123"/>
      <c r="AS22" s="123"/>
      <c r="AT22" s="123"/>
      <c r="AU22" s="123"/>
      <c r="AV22" s="123"/>
      <c r="AW22" s="123"/>
      <c r="AX22" s="123"/>
      <c r="AY22" s="123"/>
      <c r="AZ22" s="123"/>
      <c r="BA22" s="123"/>
      <c r="BB22" s="123"/>
      <c r="BC22" s="123"/>
      <c r="BD22" s="123"/>
      <c r="BE22" s="123"/>
      <c r="BF22" s="123"/>
      <c r="BG22" s="123"/>
      <c r="BH22" s="123"/>
      <c r="BI22" s="123"/>
      <c r="BJ22" s="123"/>
      <c r="BK22" s="123"/>
      <c r="BL22" s="123"/>
    </row>
    <row r="23" spans="1:64" ht="138" customHeight="1">
      <c r="A23" s="145">
        <v>806</v>
      </c>
      <c r="B23" s="148" t="s">
        <v>361</v>
      </c>
      <c r="C23" s="139" t="s">
        <v>362</v>
      </c>
      <c r="D23" s="140" t="s">
        <v>363</v>
      </c>
      <c r="E23" s="147"/>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338"/>
      <c r="AK23" s="339"/>
      <c r="AL23" s="339"/>
      <c r="AM23" s="339"/>
      <c r="AN23" s="339"/>
      <c r="AO23" s="339"/>
      <c r="AP23" s="340"/>
      <c r="AQ23" s="123"/>
      <c r="AR23" s="123"/>
      <c r="AS23" s="123"/>
      <c r="AT23" s="123"/>
      <c r="AU23" s="123"/>
      <c r="AV23" s="123"/>
      <c r="AW23" s="123"/>
      <c r="AX23" s="123"/>
      <c r="AY23" s="123"/>
      <c r="AZ23" s="123"/>
      <c r="BA23" s="123"/>
      <c r="BB23" s="123"/>
      <c r="BC23" s="123"/>
      <c r="BD23" s="123"/>
      <c r="BE23" s="123"/>
      <c r="BF23" s="123"/>
      <c r="BG23" s="123"/>
      <c r="BH23" s="123"/>
      <c r="BI23" s="123"/>
      <c r="BJ23" s="123"/>
      <c r="BK23" s="123"/>
      <c r="BL23" s="123"/>
    </row>
    <row r="24" spans="1:64" ht="300" customHeight="1">
      <c r="A24" s="145">
        <v>807</v>
      </c>
      <c r="B24" s="148" t="s">
        <v>364</v>
      </c>
      <c r="C24" s="139" t="s">
        <v>365</v>
      </c>
      <c r="D24" s="140" t="s">
        <v>435</v>
      </c>
      <c r="E24" s="147"/>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338"/>
      <c r="AK24" s="339"/>
      <c r="AL24" s="339"/>
      <c r="AM24" s="339"/>
      <c r="AN24" s="339"/>
      <c r="AO24" s="339"/>
      <c r="AP24" s="340"/>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row>
    <row r="25" spans="1:64" ht="321" customHeight="1">
      <c r="A25" s="145">
        <v>808</v>
      </c>
      <c r="B25" s="148" t="s">
        <v>366</v>
      </c>
      <c r="C25" s="139" t="s">
        <v>367</v>
      </c>
      <c r="D25" s="140" t="s">
        <v>436</v>
      </c>
      <c r="E25" s="155" t="s">
        <v>368</v>
      </c>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338"/>
      <c r="AK25" s="339"/>
      <c r="AL25" s="339"/>
      <c r="AM25" s="339"/>
      <c r="AN25" s="339"/>
      <c r="AO25" s="339"/>
      <c r="AP25" s="340"/>
      <c r="AQ25" s="123"/>
      <c r="AR25" s="123"/>
      <c r="AS25" s="123"/>
      <c r="AT25" s="123"/>
      <c r="AU25" s="123"/>
      <c r="AV25" s="123"/>
      <c r="AW25" s="123"/>
      <c r="AX25" s="123"/>
      <c r="AY25" s="123"/>
      <c r="AZ25" s="123"/>
      <c r="BA25" s="123"/>
      <c r="BB25" s="123"/>
      <c r="BC25" s="123"/>
      <c r="BD25" s="123"/>
      <c r="BE25" s="123"/>
      <c r="BF25" s="123"/>
      <c r="BG25" s="123"/>
      <c r="BH25" s="123"/>
      <c r="BI25" s="123"/>
      <c r="BJ25" s="123"/>
      <c r="BK25" s="123"/>
      <c r="BL25" s="123"/>
    </row>
    <row r="26" spans="1:64" ht="111.75" customHeight="1">
      <c r="A26" s="145">
        <v>900</v>
      </c>
      <c r="B26" s="149" t="s">
        <v>310</v>
      </c>
      <c r="C26" s="139" t="s">
        <v>369</v>
      </c>
      <c r="D26" s="156" t="s">
        <v>370</v>
      </c>
      <c r="E26" s="147"/>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338"/>
      <c r="AK26" s="339"/>
      <c r="AL26" s="339"/>
      <c r="AM26" s="339"/>
      <c r="AN26" s="339"/>
      <c r="AO26" s="339"/>
      <c r="AP26" s="340"/>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row>
    <row r="27" spans="1:64" ht="242.25" customHeight="1">
      <c r="A27" s="145">
        <v>901</v>
      </c>
      <c r="B27" s="157" t="s">
        <v>311</v>
      </c>
      <c r="C27" s="139" t="s">
        <v>371</v>
      </c>
      <c r="D27" s="156" t="s">
        <v>372</v>
      </c>
      <c r="E27" s="158" t="s">
        <v>437</v>
      </c>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338"/>
      <c r="AK27" s="339"/>
      <c r="AL27" s="339"/>
      <c r="AM27" s="339"/>
      <c r="AN27" s="339"/>
      <c r="AO27" s="339"/>
      <c r="AP27" s="340"/>
      <c r="AQ27" s="123"/>
      <c r="AR27" s="123"/>
      <c r="AS27" s="123"/>
      <c r="AT27" s="123"/>
      <c r="AU27" s="123"/>
      <c r="AV27" s="123"/>
      <c r="AW27" s="123"/>
      <c r="AX27" s="123"/>
      <c r="AY27" s="123"/>
      <c r="AZ27" s="123"/>
      <c r="BA27" s="123"/>
      <c r="BB27" s="123"/>
      <c r="BC27" s="123"/>
      <c r="BD27" s="123"/>
      <c r="BE27" s="123"/>
      <c r="BF27" s="123"/>
      <c r="BG27" s="123"/>
      <c r="BH27" s="123"/>
      <c r="BI27" s="123"/>
      <c r="BJ27" s="123"/>
      <c r="BK27" s="123"/>
      <c r="BL27" s="123"/>
    </row>
    <row r="28" spans="1:64" ht="315.75" customHeight="1">
      <c r="A28" s="133">
        <v>907</v>
      </c>
      <c r="B28" s="133" t="s">
        <v>373</v>
      </c>
      <c r="C28" s="134" t="s">
        <v>374</v>
      </c>
      <c r="D28" s="135" t="s">
        <v>438</v>
      </c>
      <c r="E28" s="159"/>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338"/>
      <c r="AK28" s="339"/>
      <c r="AL28" s="339"/>
      <c r="AM28" s="339"/>
      <c r="AN28" s="339"/>
      <c r="AO28" s="339"/>
      <c r="AP28" s="340"/>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row>
    <row r="29" spans="1:64" ht="132" customHeight="1">
      <c r="A29" s="145">
        <v>908</v>
      </c>
      <c r="B29" s="138" t="s">
        <v>312</v>
      </c>
      <c r="C29" s="139" t="s">
        <v>375</v>
      </c>
      <c r="D29" s="160" t="s">
        <v>376</v>
      </c>
      <c r="E29" s="147"/>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338"/>
      <c r="AK29" s="339"/>
      <c r="AL29" s="339"/>
      <c r="AM29" s="339"/>
      <c r="AN29" s="339"/>
      <c r="AO29" s="339"/>
      <c r="AP29" s="340"/>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row>
    <row r="30" spans="1:64" ht="409.6" customHeight="1">
      <c r="A30" s="145">
        <v>923</v>
      </c>
      <c r="B30" s="149" t="s">
        <v>313</v>
      </c>
      <c r="C30" s="193" t="s">
        <v>440</v>
      </c>
      <c r="D30" s="156" t="s">
        <v>377</v>
      </c>
      <c r="E30" s="153" t="s">
        <v>439</v>
      </c>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338"/>
      <c r="AK30" s="339"/>
      <c r="AL30" s="339"/>
      <c r="AM30" s="339"/>
      <c r="AN30" s="339"/>
      <c r="AO30" s="339"/>
      <c r="AP30" s="340"/>
      <c r="AQ30" s="123"/>
      <c r="AR30" s="123"/>
      <c r="AS30" s="123"/>
      <c r="AT30" s="123"/>
      <c r="AU30" s="123"/>
      <c r="AV30" s="123"/>
      <c r="AW30" s="123"/>
      <c r="AX30" s="123"/>
      <c r="AY30" s="123"/>
      <c r="AZ30" s="123"/>
      <c r="BA30" s="123"/>
      <c r="BB30" s="123"/>
      <c r="BC30" s="123"/>
      <c r="BD30" s="123"/>
      <c r="BE30" s="123"/>
      <c r="BF30" s="123"/>
      <c r="BG30" s="123"/>
      <c r="BH30" s="123"/>
      <c r="BI30" s="123"/>
      <c r="BJ30" s="123"/>
      <c r="BK30" s="123"/>
      <c r="BL30" s="123"/>
    </row>
    <row r="31" spans="1:64" ht="94.4" customHeight="1">
      <c r="A31" s="145">
        <v>1001</v>
      </c>
      <c r="B31" s="148" t="s">
        <v>378</v>
      </c>
      <c r="C31" s="139" t="s">
        <v>379</v>
      </c>
      <c r="D31" s="140" t="s">
        <v>380</v>
      </c>
      <c r="E31" s="147"/>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348"/>
      <c r="AK31" s="349"/>
      <c r="AL31" s="349"/>
      <c r="AM31" s="349"/>
      <c r="AN31" s="349"/>
      <c r="AO31" s="349"/>
      <c r="AP31" s="350"/>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row>
    <row r="32" spans="1:64" ht="213" customHeight="1">
      <c r="A32" s="145">
        <v>1002</v>
      </c>
      <c r="B32" s="148" t="s">
        <v>381</v>
      </c>
      <c r="C32" s="139" t="s">
        <v>382</v>
      </c>
      <c r="D32" s="140" t="s">
        <v>380</v>
      </c>
      <c r="E32" s="147"/>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338"/>
      <c r="AK32" s="339"/>
      <c r="AL32" s="339"/>
      <c r="AM32" s="339"/>
      <c r="AN32" s="339"/>
      <c r="AO32" s="339"/>
      <c r="AP32" s="340"/>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row>
    <row r="33" spans="1:64" ht="112.5" customHeight="1">
      <c r="A33" s="145">
        <v>1003</v>
      </c>
      <c r="B33" s="148" t="s">
        <v>383</v>
      </c>
      <c r="C33" s="139" t="s">
        <v>384</v>
      </c>
      <c r="D33" s="140" t="s">
        <v>380</v>
      </c>
      <c r="E33" s="147"/>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338"/>
      <c r="AK33" s="339"/>
      <c r="AL33" s="339"/>
      <c r="AM33" s="339"/>
      <c r="AN33" s="339"/>
      <c r="AO33" s="339"/>
      <c r="AP33" s="340"/>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row>
    <row r="34" spans="1:64" ht="75" customHeight="1">
      <c r="A34" s="145">
        <v>1004</v>
      </c>
      <c r="B34" s="138" t="s">
        <v>314</v>
      </c>
      <c r="C34" s="139" t="s">
        <v>385</v>
      </c>
      <c r="D34" s="140" t="s">
        <v>380</v>
      </c>
      <c r="E34" s="147"/>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338"/>
      <c r="AK34" s="339"/>
      <c r="AL34" s="339"/>
      <c r="AM34" s="339"/>
      <c r="AN34" s="339"/>
      <c r="AO34" s="339"/>
      <c r="AP34" s="340"/>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row>
    <row r="35" spans="1:64" ht="107.15" customHeight="1">
      <c r="A35" s="145">
        <v>1005</v>
      </c>
      <c r="B35" s="138" t="s">
        <v>315</v>
      </c>
      <c r="C35" s="139" t="s">
        <v>386</v>
      </c>
      <c r="D35" s="140" t="s">
        <v>380</v>
      </c>
      <c r="E35" s="147"/>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338"/>
      <c r="AK35" s="339"/>
      <c r="AL35" s="339"/>
      <c r="AM35" s="339"/>
      <c r="AN35" s="339"/>
      <c r="AO35" s="339"/>
      <c r="AP35" s="340"/>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row>
    <row r="36" spans="1:64" ht="66" customHeight="1">
      <c r="A36" s="145">
        <v>1006</v>
      </c>
      <c r="B36" s="138" t="s">
        <v>316</v>
      </c>
      <c r="C36" s="146" t="s">
        <v>317</v>
      </c>
      <c r="D36" s="140" t="s">
        <v>387</v>
      </c>
      <c r="E36" s="147"/>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338"/>
      <c r="AK36" s="339"/>
      <c r="AL36" s="339"/>
      <c r="AM36" s="339"/>
      <c r="AN36" s="339"/>
      <c r="AO36" s="339"/>
      <c r="AP36" s="340"/>
      <c r="AQ36" s="123"/>
      <c r="AR36" s="123"/>
      <c r="AS36" s="123"/>
      <c r="AT36" s="123"/>
      <c r="AU36" s="123"/>
      <c r="AV36" s="123"/>
      <c r="AW36" s="123"/>
      <c r="AX36" s="123"/>
      <c r="AY36" s="123"/>
      <c r="AZ36" s="123"/>
      <c r="BA36" s="123"/>
      <c r="BB36" s="123"/>
      <c r="BC36" s="123"/>
      <c r="BD36" s="123"/>
      <c r="BE36" s="123"/>
      <c r="BF36" s="123"/>
      <c r="BG36" s="123"/>
      <c r="BH36" s="123"/>
      <c r="BI36" s="123"/>
      <c r="BJ36" s="123"/>
      <c r="BK36" s="123"/>
      <c r="BL36" s="123"/>
    </row>
    <row r="37" spans="1:64" ht="99.75" customHeight="1">
      <c r="A37" s="145">
        <v>1007</v>
      </c>
      <c r="B37" s="138" t="s">
        <v>318</v>
      </c>
      <c r="C37" s="146" t="s">
        <v>319</v>
      </c>
      <c r="D37" s="139" t="s">
        <v>388</v>
      </c>
      <c r="E37" s="147"/>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338"/>
      <c r="AK37" s="339"/>
      <c r="AL37" s="339"/>
      <c r="AM37" s="339"/>
      <c r="AN37" s="339"/>
      <c r="AO37" s="339"/>
      <c r="AP37" s="340"/>
      <c r="AQ37" s="123"/>
      <c r="AR37" s="123"/>
      <c r="AS37" s="123"/>
      <c r="AT37" s="123"/>
      <c r="AU37" s="123"/>
      <c r="AV37" s="123"/>
      <c r="AW37" s="123"/>
      <c r="AX37" s="123"/>
      <c r="AY37" s="123"/>
      <c r="AZ37" s="123"/>
      <c r="BA37" s="123"/>
      <c r="BB37" s="123"/>
      <c r="BC37" s="123"/>
      <c r="BD37" s="123"/>
      <c r="BE37" s="123"/>
      <c r="BF37" s="123"/>
      <c r="BG37" s="123"/>
      <c r="BH37" s="123"/>
      <c r="BI37" s="123"/>
      <c r="BJ37" s="123"/>
      <c r="BK37" s="123"/>
      <c r="BL37" s="123"/>
    </row>
    <row r="38" spans="1:64" ht="99.75" customHeight="1">
      <c r="A38" s="163">
        <v>1102</v>
      </c>
      <c r="B38" s="194" t="s">
        <v>441</v>
      </c>
      <c r="C38" s="195" t="s">
        <v>442</v>
      </c>
      <c r="D38" s="196" t="s">
        <v>387</v>
      </c>
      <c r="E38" s="197"/>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88"/>
      <c r="AK38" s="189"/>
      <c r="AL38" s="189"/>
      <c r="AM38" s="189"/>
      <c r="AN38" s="189"/>
      <c r="AO38" s="189"/>
      <c r="AP38" s="190"/>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row>
    <row r="39" spans="1:64" ht="408.75" customHeight="1">
      <c r="A39" s="163">
        <v>1104</v>
      </c>
      <c r="B39" s="194" t="s">
        <v>443</v>
      </c>
      <c r="C39" s="195" t="s">
        <v>444</v>
      </c>
      <c r="D39" s="196" t="s">
        <v>387</v>
      </c>
      <c r="E39" s="197"/>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88"/>
      <c r="AK39" s="189"/>
      <c r="AL39" s="189"/>
      <c r="AM39" s="189"/>
      <c r="AN39" s="189"/>
      <c r="AO39" s="189"/>
      <c r="AP39" s="190"/>
      <c r="AQ39" s="123"/>
      <c r="AR39" s="123"/>
      <c r="AS39" s="123"/>
      <c r="AT39" s="123"/>
      <c r="AU39" s="123"/>
      <c r="AV39" s="123"/>
      <c r="AW39" s="123"/>
      <c r="AX39" s="123"/>
      <c r="AY39" s="123"/>
      <c r="AZ39" s="123"/>
      <c r="BA39" s="123"/>
      <c r="BB39" s="123"/>
      <c r="BC39" s="123"/>
      <c r="BD39" s="123"/>
      <c r="BE39" s="123"/>
      <c r="BF39" s="123"/>
      <c r="BG39" s="123"/>
      <c r="BH39" s="123"/>
      <c r="BI39" s="123"/>
      <c r="BJ39" s="123"/>
      <c r="BK39" s="123"/>
      <c r="BL39" s="123"/>
    </row>
    <row r="40" spans="1:64" ht="177.75" customHeight="1">
      <c r="A40" s="163">
        <v>1105</v>
      </c>
      <c r="B40" s="194" t="s">
        <v>445</v>
      </c>
      <c r="C40" s="195" t="s">
        <v>446</v>
      </c>
      <c r="D40" s="196" t="s">
        <v>387</v>
      </c>
      <c r="E40" s="197"/>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88"/>
      <c r="AK40" s="189"/>
      <c r="AL40" s="189"/>
      <c r="AM40" s="189"/>
      <c r="AN40" s="189"/>
      <c r="AO40" s="189"/>
      <c r="AP40" s="190"/>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row>
    <row r="41" spans="1:64" ht="114.75" customHeight="1">
      <c r="A41" s="163">
        <v>1106</v>
      </c>
      <c r="B41" s="194" t="s">
        <v>447</v>
      </c>
      <c r="C41" s="195" t="s">
        <v>448</v>
      </c>
      <c r="D41" s="196" t="s">
        <v>387</v>
      </c>
      <c r="E41" s="197"/>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88"/>
      <c r="AK41" s="189"/>
      <c r="AL41" s="189"/>
      <c r="AM41" s="189"/>
      <c r="AN41" s="189"/>
      <c r="AO41" s="189"/>
      <c r="AP41" s="190"/>
      <c r="AQ41" s="123"/>
      <c r="AR41" s="123"/>
      <c r="AS41" s="123"/>
      <c r="AT41" s="123"/>
      <c r="AU41" s="123"/>
      <c r="AV41" s="123"/>
      <c r="AW41" s="123"/>
      <c r="AX41" s="123"/>
      <c r="AY41" s="123"/>
      <c r="AZ41" s="123"/>
      <c r="BA41" s="123"/>
      <c r="BB41" s="123"/>
      <c r="BC41" s="123"/>
      <c r="BD41" s="123"/>
      <c r="BE41" s="123"/>
      <c r="BF41" s="123"/>
      <c r="BG41" s="123"/>
      <c r="BH41" s="123"/>
      <c r="BI41" s="123"/>
      <c r="BJ41" s="123"/>
      <c r="BK41" s="123"/>
      <c r="BL41" s="123"/>
    </row>
    <row r="42" spans="1:64" ht="147.75" customHeight="1">
      <c r="A42" s="163">
        <v>1112</v>
      </c>
      <c r="B42" s="194" t="s">
        <v>449</v>
      </c>
      <c r="C42" s="195" t="s">
        <v>452</v>
      </c>
      <c r="D42" s="196" t="s">
        <v>387</v>
      </c>
      <c r="E42" s="197"/>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88"/>
      <c r="AK42" s="189"/>
      <c r="AL42" s="189"/>
      <c r="AM42" s="189"/>
      <c r="AN42" s="189"/>
      <c r="AO42" s="189"/>
      <c r="AP42" s="190"/>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row>
    <row r="43" spans="1:64" ht="143.25" customHeight="1">
      <c r="A43" s="163">
        <v>1113</v>
      </c>
      <c r="B43" s="194" t="s">
        <v>450</v>
      </c>
      <c r="C43" s="195" t="s">
        <v>451</v>
      </c>
      <c r="D43" s="196" t="s">
        <v>387</v>
      </c>
      <c r="E43" s="197"/>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88"/>
      <c r="AK43" s="189"/>
      <c r="AL43" s="189"/>
      <c r="AM43" s="189"/>
      <c r="AN43" s="189"/>
      <c r="AO43" s="189"/>
      <c r="AP43" s="190"/>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row>
    <row r="44" spans="1:64" ht="184.4" customHeight="1">
      <c r="A44" s="145">
        <v>1200</v>
      </c>
      <c r="B44" s="138" t="s">
        <v>320</v>
      </c>
      <c r="C44" s="139" t="s">
        <v>389</v>
      </c>
      <c r="D44" s="146" t="s">
        <v>390</v>
      </c>
      <c r="E44" s="147"/>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352"/>
      <c r="AK44" s="353"/>
      <c r="AL44" s="353"/>
      <c r="AM44" s="353"/>
      <c r="AN44" s="353"/>
      <c r="AO44" s="353"/>
      <c r="AP44" s="354"/>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row>
    <row r="45" spans="1:64" ht="80.25" customHeight="1">
      <c r="A45" s="145">
        <v>1201</v>
      </c>
      <c r="B45" s="148" t="s">
        <v>391</v>
      </c>
      <c r="C45" s="146" t="s">
        <v>321</v>
      </c>
      <c r="D45" s="146" t="s">
        <v>392</v>
      </c>
      <c r="E45" s="147"/>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352"/>
      <c r="AK45" s="353"/>
      <c r="AL45" s="353"/>
      <c r="AM45" s="353"/>
      <c r="AN45" s="353"/>
      <c r="AO45" s="353"/>
      <c r="AP45" s="354"/>
      <c r="AQ45" s="123"/>
      <c r="AR45" s="123"/>
      <c r="AS45" s="123"/>
      <c r="AT45" s="123"/>
      <c r="AU45" s="123"/>
      <c r="AV45" s="123"/>
      <c r="AW45" s="123"/>
      <c r="AX45" s="123"/>
      <c r="AY45" s="123"/>
      <c r="AZ45" s="123"/>
      <c r="BA45" s="123"/>
      <c r="BB45" s="123"/>
      <c r="BC45" s="123"/>
      <c r="BD45" s="123"/>
      <c r="BE45" s="123"/>
      <c r="BF45" s="123"/>
      <c r="BG45" s="123"/>
      <c r="BH45" s="123"/>
      <c r="BI45" s="123"/>
      <c r="BJ45" s="123"/>
      <c r="BK45" s="123"/>
      <c r="BL45" s="123"/>
    </row>
    <row r="46" spans="1:64" ht="137.25" customHeight="1">
      <c r="A46" s="133">
        <v>1202</v>
      </c>
      <c r="B46" s="133" t="s">
        <v>393</v>
      </c>
      <c r="C46" s="134" t="s">
        <v>394</v>
      </c>
      <c r="D46" s="135" t="s">
        <v>395</v>
      </c>
      <c r="E46" s="161"/>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352"/>
      <c r="AK46" s="353"/>
      <c r="AL46" s="353"/>
      <c r="AM46" s="353"/>
      <c r="AN46" s="353"/>
      <c r="AO46" s="353"/>
      <c r="AP46" s="354"/>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row>
    <row r="47" spans="1:64" ht="408.75" customHeight="1">
      <c r="A47" s="163">
        <v>1205</v>
      </c>
      <c r="B47" s="133" t="s">
        <v>396</v>
      </c>
      <c r="C47" s="164" t="s">
        <v>397</v>
      </c>
      <c r="D47" s="135" t="s">
        <v>398</v>
      </c>
      <c r="E47" s="161"/>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352"/>
      <c r="AK47" s="353"/>
      <c r="AL47" s="353"/>
      <c r="AM47" s="353"/>
      <c r="AN47" s="353"/>
      <c r="AO47" s="353"/>
      <c r="AP47" s="354"/>
      <c r="AQ47" s="123"/>
      <c r="AR47" s="123"/>
      <c r="AS47" s="123"/>
      <c r="AT47" s="123"/>
      <c r="AU47" s="123"/>
      <c r="AV47" s="123"/>
      <c r="AW47" s="123"/>
      <c r="AX47" s="123"/>
      <c r="AY47" s="123"/>
      <c r="AZ47" s="123"/>
      <c r="BA47" s="123"/>
      <c r="BB47" s="123"/>
      <c r="BC47" s="123"/>
      <c r="BD47" s="123"/>
      <c r="BE47" s="123"/>
      <c r="BF47" s="123"/>
      <c r="BG47" s="123"/>
      <c r="BH47" s="123"/>
      <c r="BI47" s="123"/>
      <c r="BJ47" s="123"/>
      <c r="BK47" s="123"/>
      <c r="BL47" s="123"/>
    </row>
    <row r="48" spans="1:64" ht="187.5" customHeight="1">
      <c r="A48" s="145">
        <v>1206</v>
      </c>
      <c r="B48" s="149" t="s">
        <v>322</v>
      </c>
      <c r="C48" s="146" t="s">
        <v>323</v>
      </c>
      <c r="D48" s="146" t="s">
        <v>399</v>
      </c>
      <c r="E48" s="165"/>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355"/>
      <c r="AK48" s="356"/>
      <c r="AL48" s="356"/>
      <c r="AM48" s="356"/>
      <c r="AN48" s="356"/>
      <c r="AO48" s="356"/>
      <c r="AP48" s="357"/>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row>
    <row r="49" spans="1:64" ht="138.75" customHeight="1">
      <c r="A49" s="166">
        <v>1300</v>
      </c>
      <c r="B49" s="133" t="s">
        <v>400</v>
      </c>
      <c r="C49" s="134" t="s">
        <v>401</v>
      </c>
      <c r="D49" s="135" t="s">
        <v>402</v>
      </c>
      <c r="E49" s="167"/>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348"/>
      <c r="AK49" s="349"/>
      <c r="AL49" s="349"/>
      <c r="AM49" s="349"/>
      <c r="AN49" s="349"/>
      <c r="AO49" s="349"/>
      <c r="AP49" s="350"/>
      <c r="AQ49" s="123"/>
      <c r="AR49" s="123"/>
      <c r="AS49" s="123"/>
      <c r="AT49" s="123"/>
      <c r="AU49" s="123"/>
      <c r="AV49" s="123"/>
      <c r="AW49" s="123"/>
      <c r="AX49" s="123"/>
      <c r="AY49" s="123"/>
      <c r="AZ49" s="123"/>
      <c r="BA49" s="123"/>
      <c r="BB49" s="123"/>
      <c r="BC49" s="123"/>
      <c r="BD49" s="123"/>
      <c r="BE49" s="123"/>
      <c r="BF49" s="123"/>
      <c r="BG49" s="123"/>
      <c r="BH49" s="123"/>
      <c r="BI49" s="123"/>
      <c r="BJ49" s="123"/>
      <c r="BK49" s="123"/>
      <c r="BL49" s="123"/>
    </row>
    <row r="50" spans="1:64">
      <c r="A50" s="123"/>
      <c r="B50" s="123"/>
      <c r="C50" s="123"/>
      <c r="D50" s="123"/>
      <c r="E50" s="123"/>
      <c r="F50" s="123"/>
      <c r="G50" s="12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23"/>
      <c r="AX50" s="123"/>
      <c r="AY50" s="123"/>
      <c r="AZ50" s="123"/>
      <c r="BA50" s="123"/>
      <c r="BB50" s="123"/>
      <c r="BC50" s="123"/>
      <c r="BD50" s="123"/>
      <c r="BE50" s="123"/>
      <c r="BF50" s="123"/>
      <c r="BG50" s="123"/>
      <c r="BH50" s="123"/>
      <c r="BI50" s="123"/>
      <c r="BJ50" s="123"/>
      <c r="BK50" s="123"/>
      <c r="BL50" s="123"/>
    </row>
    <row r="51" spans="1:64">
      <c r="A51" s="123"/>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3"/>
      <c r="AJ51" s="123"/>
      <c r="AK51" s="123"/>
      <c r="AL51" s="123"/>
      <c r="AM51" s="123"/>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row>
    <row r="52" spans="1:64" ht="34.5" customHeight="1">
      <c r="A52" s="358"/>
      <c r="B52" s="358"/>
      <c r="C52" s="358"/>
      <c r="D52" s="358"/>
      <c r="E52" s="358"/>
      <c r="F52" s="358"/>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N52" s="358"/>
      <c r="AO52" s="358"/>
      <c r="AP52" s="358"/>
      <c r="AQ52" s="144"/>
      <c r="AR52" s="144"/>
      <c r="AS52" s="123"/>
      <c r="AT52" s="123"/>
      <c r="AU52" s="123"/>
      <c r="AV52" s="123"/>
      <c r="AW52" s="123"/>
      <c r="AX52" s="123"/>
      <c r="AY52" s="123"/>
      <c r="AZ52" s="123"/>
      <c r="BA52" s="123"/>
      <c r="BB52" s="123"/>
      <c r="BC52" s="123"/>
      <c r="BD52" s="123"/>
      <c r="BE52" s="123"/>
      <c r="BF52" s="123"/>
      <c r="BG52" s="123"/>
      <c r="BH52" s="123"/>
      <c r="BI52" s="123"/>
      <c r="BJ52" s="123"/>
      <c r="BK52" s="123"/>
      <c r="BL52" s="123"/>
    </row>
    <row r="53" spans="1:64" ht="43.5" customHeight="1">
      <c r="A53" s="359"/>
      <c r="B53" s="359"/>
      <c r="C53" s="359"/>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144"/>
      <c r="AR53" s="144"/>
      <c r="AS53" s="123"/>
      <c r="AT53" s="123"/>
      <c r="AU53" s="123"/>
      <c r="AV53" s="123"/>
      <c r="AW53" s="123"/>
      <c r="AX53" s="123"/>
      <c r="AY53" s="123"/>
      <c r="AZ53" s="123"/>
      <c r="BA53" s="123"/>
      <c r="BB53" s="123"/>
      <c r="BC53" s="123"/>
      <c r="BD53" s="123"/>
      <c r="BE53" s="123"/>
      <c r="BF53" s="123"/>
      <c r="BG53" s="123"/>
      <c r="BH53" s="123"/>
      <c r="BI53" s="123"/>
      <c r="BJ53" s="123"/>
      <c r="BK53" s="123"/>
      <c r="BL53" s="123"/>
    </row>
    <row r="54" spans="1:64" ht="90.75" customHeight="1">
      <c r="A54" s="144"/>
      <c r="B54" s="360"/>
      <c r="C54" s="360"/>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0"/>
      <c r="AH54" s="360"/>
      <c r="AI54" s="360"/>
      <c r="AJ54" s="360"/>
      <c r="AK54" s="360"/>
      <c r="AL54" s="360"/>
      <c r="AM54" s="360"/>
      <c r="AN54" s="360"/>
      <c r="AO54" s="360"/>
      <c r="AP54" s="360"/>
      <c r="AQ54" s="144"/>
      <c r="AR54" s="144"/>
      <c r="AS54" s="123"/>
      <c r="AT54" s="123"/>
      <c r="AU54" s="123"/>
      <c r="AV54" s="123"/>
      <c r="AW54" s="123"/>
      <c r="AX54" s="123"/>
      <c r="AY54" s="123"/>
      <c r="AZ54" s="123"/>
      <c r="BA54" s="123"/>
      <c r="BB54" s="123"/>
      <c r="BC54" s="123"/>
      <c r="BD54" s="123"/>
      <c r="BE54" s="123"/>
      <c r="BF54" s="123"/>
      <c r="BG54" s="123"/>
      <c r="BH54" s="123"/>
      <c r="BI54" s="123"/>
      <c r="BJ54" s="123"/>
      <c r="BK54" s="123"/>
      <c r="BL54" s="123"/>
    </row>
    <row r="55" spans="1:64" ht="21">
      <c r="A55" s="144"/>
      <c r="B55" s="168"/>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23"/>
      <c r="AT55" s="123"/>
      <c r="AU55" s="123"/>
      <c r="AV55" s="123"/>
      <c r="AW55" s="123"/>
      <c r="AX55" s="123"/>
      <c r="AY55" s="123"/>
      <c r="AZ55" s="123"/>
      <c r="BA55" s="123"/>
      <c r="BB55" s="123"/>
      <c r="BC55" s="123"/>
      <c r="BD55" s="123"/>
      <c r="BE55" s="123"/>
      <c r="BF55" s="123"/>
      <c r="BG55" s="123"/>
      <c r="BH55" s="123"/>
      <c r="BI55" s="123"/>
      <c r="BJ55" s="123"/>
      <c r="BK55" s="123"/>
      <c r="BL55" s="123"/>
    </row>
    <row r="56" spans="1:64" ht="21">
      <c r="A56" s="144"/>
      <c r="B56" s="361"/>
      <c r="C56" s="361"/>
      <c r="D56" s="361"/>
      <c r="E56" s="361"/>
      <c r="F56" s="361"/>
      <c r="G56" s="361"/>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144"/>
      <c r="AR56" s="144"/>
      <c r="AS56" s="123"/>
      <c r="AT56" s="123"/>
      <c r="AU56" s="123"/>
      <c r="AV56" s="123"/>
      <c r="AW56" s="123"/>
      <c r="AX56" s="123"/>
      <c r="AY56" s="123"/>
      <c r="AZ56" s="123"/>
      <c r="BA56" s="123"/>
      <c r="BB56" s="123"/>
      <c r="BC56" s="123"/>
      <c r="BD56" s="123"/>
      <c r="BE56" s="123"/>
      <c r="BF56" s="123"/>
      <c r="BG56" s="123"/>
      <c r="BH56" s="123"/>
      <c r="BI56" s="123"/>
      <c r="BJ56" s="123"/>
      <c r="BK56" s="123"/>
      <c r="BL56" s="123"/>
    </row>
    <row r="57" spans="1:64" ht="21">
      <c r="A57" s="144"/>
      <c r="B57" s="361"/>
      <c r="C57" s="361"/>
      <c r="D57" s="361"/>
      <c r="E57" s="361"/>
      <c r="F57" s="361"/>
      <c r="G57" s="361"/>
      <c r="H57" s="361"/>
      <c r="I57" s="361"/>
      <c r="J57" s="361"/>
      <c r="K57" s="361"/>
      <c r="L57" s="361"/>
      <c r="M57" s="361"/>
      <c r="N57" s="361"/>
      <c r="O57" s="361"/>
      <c r="P57" s="361"/>
      <c r="Q57" s="361"/>
      <c r="R57" s="361"/>
      <c r="S57" s="361"/>
      <c r="T57" s="361"/>
      <c r="U57" s="361"/>
      <c r="V57" s="361"/>
      <c r="W57" s="361"/>
      <c r="X57" s="361"/>
      <c r="Y57" s="361"/>
      <c r="Z57" s="361"/>
      <c r="AA57" s="361"/>
      <c r="AB57" s="361"/>
      <c r="AC57" s="361"/>
      <c r="AD57" s="361"/>
      <c r="AE57" s="361"/>
      <c r="AF57" s="361"/>
      <c r="AG57" s="361"/>
      <c r="AH57" s="361"/>
      <c r="AI57" s="361"/>
      <c r="AJ57" s="361"/>
      <c r="AK57" s="361"/>
      <c r="AL57" s="361"/>
      <c r="AM57" s="361"/>
      <c r="AN57" s="361"/>
      <c r="AO57" s="361"/>
      <c r="AP57" s="361"/>
      <c r="AQ57" s="144"/>
      <c r="AR57" s="144"/>
      <c r="AS57" s="123"/>
      <c r="AT57" s="123"/>
      <c r="AU57" s="123"/>
      <c r="AV57" s="123"/>
      <c r="AW57" s="123"/>
      <c r="AX57" s="123"/>
      <c r="AY57" s="123"/>
      <c r="AZ57" s="123"/>
      <c r="BA57" s="123"/>
      <c r="BB57" s="123"/>
      <c r="BC57" s="123"/>
      <c r="BD57" s="123"/>
      <c r="BE57" s="123"/>
      <c r="BF57" s="123"/>
      <c r="BG57" s="123"/>
      <c r="BH57" s="123"/>
      <c r="BI57" s="123"/>
      <c r="BJ57" s="123"/>
      <c r="BK57" s="123"/>
      <c r="BL57" s="123"/>
    </row>
    <row r="58" spans="1:64" ht="39.75" customHeight="1">
      <c r="A58" s="144"/>
      <c r="B58" s="351"/>
      <c r="C58" s="351"/>
      <c r="D58" s="351"/>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144"/>
      <c r="AS58" s="123"/>
      <c r="AT58" s="123"/>
      <c r="AU58" s="123"/>
      <c r="AV58" s="123"/>
      <c r="AW58" s="123"/>
      <c r="AX58" s="123"/>
      <c r="AY58" s="123"/>
      <c r="AZ58" s="123"/>
      <c r="BA58" s="123"/>
      <c r="BB58" s="123"/>
      <c r="BC58" s="123"/>
      <c r="BD58" s="123"/>
      <c r="BE58" s="123"/>
      <c r="BF58" s="123"/>
      <c r="BG58" s="123"/>
      <c r="BH58" s="123"/>
    </row>
    <row r="59" spans="1:64" ht="21">
      <c r="A59" s="144"/>
      <c r="B59" s="361"/>
      <c r="C59" s="361"/>
      <c r="D59" s="361"/>
      <c r="E59" s="361"/>
      <c r="F59" s="361"/>
      <c r="G59" s="361"/>
      <c r="H59" s="361"/>
      <c r="I59" s="361"/>
      <c r="J59" s="361"/>
      <c r="K59" s="361"/>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361"/>
      <c r="AK59" s="361"/>
      <c r="AL59" s="361"/>
      <c r="AM59" s="361"/>
      <c r="AN59" s="361"/>
      <c r="AO59" s="361"/>
      <c r="AP59" s="361"/>
      <c r="AQ59" s="144"/>
      <c r="AR59" s="144"/>
      <c r="AS59" s="123"/>
      <c r="AT59" s="123"/>
      <c r="AU59" s="123"/>
      <c r="AV59" s="123"/>
      <c r="AW59" s="123"/>
      <c r="AX59" s="123"/>
      <c r="AY59" s="123"/>
      <c r="AZ59" s="123"/>
      <c r="BA59" s="123"/>
      <c r="BB59" s="123"/>
      <c r="BC59" s="123"/>
      <c r="BD59" s="123"/>
      <c r="BE59" s="123"/>
      <c r="BF59" s="123"/>
      <c r="BG59" s="123"/>
      <c r="BH59" s="123"/>
    </row>
    <row r="60" spans="1:64" ht="21">
      <c r="A60" s="144"/>
      <c r="B60" s="168"/>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23"/>
      <c r="AT60" s="123"/>
      <c r="AU60" s="123"/>
      <c r="AV60" s="123"/>
      <c r="AW60" s="123"/>
      <c r="AX60" s="123"/>
      <c r="AY60" s="123"/>
      <c r="AZ60" s="123"/>
      <c r="BA60" s="123"/>
      <c r="BB60" s="123"/>
      <c r="BC60" s="123"/>
      <c r="BD60" s="123"/>
      <c r="BE60" s="123"/>
      <c r="BF60" s="123"/>
      <c r="BG60" s="123"/>
      <c r="BH60" s="123"/>
    </row>
    <row r="61" spans="1:64" ht="29">
      <c r="A61" s="144"/>
      <c r="B61" s="169"/>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144"/>
      <c r="AG61" s="144"/>
      <c r="AH61" s="144"/>
      <c r="AI61" s="144"/>
      <c r="AJ61" s="144"/>
      <c r="AK61" s="144"/>
      <c r="AL61" s="144"/>
      <c r="AM61" s="144"/>
      <c r="AN61" s="144"/>
      <c r="AO61" s="144"/>
      <c r="AP61" s="144"/>
      <c r="AQ61" s="144"/>
      <c r="AR61" s="144"/>
      <c r="AS61" s="123"/>
      <c r="AT61" s="172" t="s">
        <v>404</v>
      </c>
      <c r="AU61" s="123"/>
      <c r="AV61" s="123"/>
      <c r="AW61" s="123"/>
      <c r="AX61" s="123"/>
      <c r="AY61" s="123"/>
      <c r="AZ61" s="123"/>
      <c r="BA61" s="123"/>
      <c r="BB61" s="123"/>
      <c r="BC61" s="123"/>
      <c r="BD61" s="123"/>
      <c r="BE61" s="123"/>
      <c r="BF61" s="123"/>
      <c r="BG61" s="123"/>
      <c r="BH61" s="123"/>
    </row>
    <row r="62" spans="1:64" ht="26">
      <c r="A62" s="144"/>
      <c r="B62" s="169"/>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23"/>
      <c r="AT62" s="173"/>
      <c r="AU62" s="123"/>
      <c r="AV62" s="123"/>
      <c r="AW62" s="123"/>
      <c r="AX62" s="123"/>
      <c r="AY62" s="123"/>
      <c r="AZ62" s="123"/>
      <c r="BA62" s="123"/>
      <c r="BB62" s="123"/>
      <c r="BC62" s="123"/>
      <c r="BD62" s="123"/>
      <c r="BE62" s="123"/>
      <c r="BF62" s="123"/>
      <c r="BG62" s="123"/>
      <c r="BH62" s="123"/>
    </row>
    <row r="63" spans="1:64" ht="29">
      <c r="A63" s="144"/>
      <c r="B63" s="361"/>
      <c r="C63" s="361"/>
      <c r="D63" s="361"/>
      <c r="E63" s="361"/>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123"/>
      <c r="AT63" s="172" t="s">
        <v>405</v>
      </c>
      <c r="AU63" s="123"/>
      <c r="AV63" s="123"/>
      <c r="AW63" s="123"/>
      <c r="AX63" s="123"/>
      <c r="AY63" s="123"/>
      <c r="AZ63" s="123"/>
      <c r="BA63" s="123"/>
      <c r="BB63" s="123"/>
      <c r="BC63" s="123"/>
      <c r="BD63" s="123"/>
      <c r="BE63" s="123"/>
      <c r="BF63" s="123"/>
      <c r="BG63" s="123"/>
      <c r="BH63" s="123"/>
    </row>
    <row r="64" spans="1:64" ht="26">
      <c r="A64" s="144"/>
      <c r="B64" s="361"/>
      <c r="C64" s="361"/>
      <c r="D64" s="36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c r="AP64" s="361"/>
      <c r="AQ64" s="144"/>
      <c r="AR64" s="144"/>
      <c r="AS64" s="123"/>
      <c r="AT64" s="173"/>
      <c r="AU64" s="123"/>
      <c r="AV64" s="123"/>
      <c r="AW64" s="123"/>
      <c r="AX64" s="123"/>
      <c r="AY64" s="123"/>
      <c r="AZ64" s="123"/>
      <c r="BA64" s="123"/>
      <c r="BB64" s="123"/>
      <c r="BC64" s="123"/>
      <c r="BD64" s="123"/>
      <c r="BE64" s="123"/>
      <c r="BF64" s="123"/>
      <c r="BG64" s="123"/>
      <c r="BH64" s="123"/>
    </row>
    <row r="65" spans="1:60" ht="29">
      <c r="A65" s="144"/>
      <c r="B65" s="361"/>
      <c r="C65" s="361"/>
      <c r="D65" s="361"/>
      <c r="E65" s="361"/>
      <c r="F65" s="361"/>
      <c r="G65" s="361"/>
      <c r="H65" s="361"/>
      <c r="I65" s="361"/>
      <c r="J65" s="361"/>
      <c r="K65" s="361"/>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361"/>
      <c r="AK65" s="361"/>
      <c r="AL65" s="361"/>
      <c r="AM65" s="361"/>
      <c r="AN65" s="361"/>
      <c r="AO65" s="361"/>
      <c r="AP65" s="361"/>
      <c r="AQ65" s="361"/>
      <c r="AR65" s="144"/>
      <c r="AS65" s="123"/>
      <c r="AT65" s="172" t="s">
        <v>406</v>
      </c>
      <c r="AU65" s="123"/>
      <c r="AV65" s="123"/>
      <c r="AW65" s="123"/>
      <c r="AX65" s="123"/>
      <c r="AY65" s="123"/>
      <c r="AZ65" s="123"/>
      <c r="BA65" s="123"/>
      <c r="BB65" s="123"/>
      <c r="BC65" s="123"/>
      <c r="BD65" s="123"/>
      <c r="BE65" s="123"/>
      <c r="BF65" s="123"/>
      <c r="BG65" s="123"/>
      <c r="BH65" s="123"/>
    </row>
    <row r="66" spans="1:60" ht="26">
      <c r="A66" s="144"/>
      <c r="B66" s="364"/>
      <c r="C66" s="364"/>
      <c r="D66" s="364"/>
      <c r="E66" s="364"/>
      <c r="F66" s="364"/>
      <c r="G66" s="364"/>
      <c r="H66" s="364"/>
      <c r="I66" s="364"/>
      <c r="J66" s="364"/>
      <c r="K66" s="364"/>
      <c r="L66" s="364"/>
      <c r="M66" s="364"/>
      <c r="N66" s="364"/>
      <c r="O66" s="364"/>
      <c r="P66" s="364"/>
      <c r="Q66" s="364"/>
      <c r="R66" s="364"/>
      <c r="S66" s="364"/>
      <c r="T66" s="364"/>
      <c r="U66" s="364"/>
      <c r="V66" s="364"/>
      <c r="W66" s="364"/>
      <c r="X66" s="364"/>
      <c r="Y66" s="364"/>
      <c r="Z66" s="364"/>
      <c r="AA66" s="364"/>
      <c r="AB66" s="364"/>
      <c r="AC66" s="364"/>
      <c r="AD66" s="364"/>
      <c r="AE66" s="364"/>
      <c r="AF66" s="364"/>
      <c r="AG66" s="364"/>
      <c r="AH66" s="364"/>
      <c r="AI66" s="364"/>
      <c r="AJ66" s="364"/>
      <c r="AK66" s="364"/>
      <c r="AL66" s="364"/>
      <c r="AM66" s="364"/>
      <c r="AN66" s="364"/>
      <c r="AO66" s="364"/>
      <c r="AP66" s="364"/>
      <c r="AQ66" s="144"/>
      <c r="AR66" s="144"/>
      <c r="AS66" s="123"/>
      <c r="AT66" s="173"/>
      <c r="AU66" s="123"/>
      <c r="AV66" s="123"/>
      <c r="AW66" s="123"/>
      <c r="AX66" s="123"/>
      <c r="AY66" s="123"/>
      <c r="AZ66" s="123"/>
      <c r="BA66" s="123"/>
      <c r="BB66" s="123"/>
      <c r="BC66" s="123"/>
      <c r="BD66" s="123"/>
      <c r="BE66" s="123"/>
      <c r="BF66" s="123"/>
      <c r="BG66" s="123"/>
      <c r="BH66" s="123"/>
    </row>
    <row r="67" spans="1:60" ht="29">
      <c r="A67" s="144"/>
      <c r="B67" s="364"/>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64"/>
      <c r="AB67" s="364"/>
      <c r="AC67" s="364"/>
      <c r="AD67" s="364"/>
      <c r="AE67" s="364"/>
      <c r="AF67" s="364"/>
      <c r="AG67" s="364"/>
      <c r="AH67" s="364"/>
      <c r="AI67" s="364"/>
      <c r="AJ67" s="364"/>
      <c r="AK67" s="364"/>
      <c r="AL67" s="364"/>
      <c r="AM67" s="364"/>
      <c r="AN67" s="364"/>
      <c r="AO67" s="364"/>
      <c r="AP67" s="364"/>
      <c r="AQ67" s="144"/>
      <c r="AR67" s="144"/>
      <c r="AS67" s="123"/>
      <c r="AT67" s="172"/>
      <c r="AU67" s="123"/>
      <c r="AV67" s="123"/>
      <c r="AW67" s="123"/>
      <c r="AX67" s="123"/>
      <c r="AY67" s="123"/>
      <c r="AZ67" s="123"/>
      <c r="BA67" s="123"/>
      <c r="BB67" s="123"/>
      <c r="BC67" s="123"/>
      <c r="BD67" s="123"/>
      <c r="BE67" s="123"/>
      <c r="BF67" s="123"/>
      <c r="BG67" s="123"/>
      <c r="BH67" s="123"/>
    </row>
    <row r="68" spans="1:60" ht="43.5" customHeight="1">
      <c r="A68" s="144"/>
      <c r="B68" s="362"/>
      <c r="C68" s="362"/>
      <c r="D68" s="362"/>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362"/>
      <c r="AI68" s="362"/>
      <c r="AJ68" s="362"/>
      <c r="AK68" s="362"/>
      <c r="AL68" s="362"/>
      <c r="AM68" s="362"/>
      <c r="AN68" s="362"/>
      <c r="AO68" s="362"/>
      <c r="AP68" s="362"/>
      <c r="AQ68" s="362"/>
      <c r="AR68" s="144"/>
      <c r="AS68" s="123"/>
      <c r="AT68" s="173"/>
      <c r="AU68" s="123"/>
      <c r="AV68" s="123"/>
      <c r="AW68" s="123"/>
      <c r="AX68" s="123"/>
      <c r="AY68" s="123"/>
      <c r="AZ68" s="123"/>
      <c r="BA68" s="123"/>
      <c r="BB68" s="123"/>
      <c r="BC68" s="123"/>
      <c r="BD68" s="123"/>
      <c r="BE68" s="123"/>
      <c r="BF68" s="123"/>
      <c r="BG68" s="123"/>
      <c r="BH68" s="123"/>
    </row>
    <row r="69" spans="1:60" ht="15.75" customHeight="1">
      <c r="A69" s="144"/>
      <c r="B69" s="363"/>
      <c r="C69" s="363"/>
      <c r="D69" s="363"/>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144"/>
      <c r="AS69" s="123"/>
      <c r="AT69" s="172" t="s">
        <v>407</v>
      </c>
      <c r="AU69" s="123"/>
      <c r="AV69" s="123"/>
      <c r="AW69" s="123"/>
      <c r="AX69" s="123"/>
      <c r="AY69" s="123"/>
      <c r="AZ69" s="123"/>
      <c r="BA69" s="123"/>
      <c r="BB69" s="123"/>
      <c r="BC69" s="123"/>
      <c r="BD69" s="123"/>
      <c r="BE69" s="123"/>
      <c r="BF69" s="123"/>
      <c r="BG69" s="123"/>
      <c r="BH69" s="123"/>
    </row>
    <row r="70" spans="1:60" ht="26">
      <c r="A70" s="144"/>
      <c r="B70" s="363"/>
      <c r="C70" s="363"/>
      <c r="D70" s="363"/>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144"/>
      <c r="AS70" s="123"/>
      <c r="AT70" s="173"/>
      <c r="AU70" s="123"/>
      <c r="AV70" s="123"/>
      <c r="AW70" s="123"/>
      <c r="AX70" s="123"/>
      <c r="AY70" s="123"/>
      <c r="AZ70" s="123"/>
      <c r="BA70" s="123"/>
      <c r="BB70" s="123"/>
      <c r="BC70" s="123"/>
      <c r="BD70" s="123"/>
      <c r="BE70" s="123"/>
      <c r="BF70" s="123"/>
      <c r="BG70" s="123"/>
      <c r="BH70" s="123"/>
    </row>
    <row r="71" spans="1:60" ht="29">
      <c r="A71" s="123"/>
      <c r="B71" s="123"/>
      <c r="C71" s="123"/>
      <c r="D71" s="123"/>
      <c r="E71" s="123"/>
      <c r="F71" s="123"/>
      <c r="G71" s="123"/>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123"/>
      <c r="AI71" s="123"/>
      <c r="AJ71" s="123"/>
      <c r="AK71" s="123"/>
      <c r="AL71" s="123"/>
      <c r="AM71" s="123"/>
      <c r="AN71" s="123"/>
      <c r="AO71" s="123"/>
      <c r="AP71" s="123"/>
      <c r="AQ71" s="123"/>
      <c r="AR71" s="123"/>
      <c r="AS71" s="123"/>
      <c r="AT71" s="172" t="s">
        <v>408</v>
      </c>
      <c r="AU71" s="123"/>
      <c r="AV71" s="123"/>
      <c r="AW71" s="123"/>
      <c r="AX71" s="123"/>
      <c r="AY71" s="123"/>
      <c r="AZ71" s="123"/>
      <c r="BA71" s="123"/>
      <c r="BB71" s="123"/>
      <c r="BC71" s="123"/>
      <c r="BD71" s="123"/>
      <c r="BE71" s="123"/>
      <c r="BF71" s="123"/>
      <c r="BG71" s="123"/>
      <c r="BH71" s="123"/>
    </row>
    <row r="72" spans="1:60" ht="26">
      <c r="A72" s="123"/>
      <c r="B72" s="123"/>
      <c r="C72" s="123"/>
      <c r="D72" s="123"/>
      <c r="E72" s="123"/>
      <c r="F72" s="123"/>
      <c r="G72" s="123"/>
      <c r="H72" s="123"/>
      <c r="I72" s="123"/>
      <c r="J72" s="123"/>
      <c r="K72" s="123"/>
      <c r="L72" s="123"/>
      <c r="M72" s="123"/>
      <c r="N72" s="123"/>
      <c r="O72" s="123"/>
      <c r="P72" s="123"/>
      <c r="Q72" s="123"/>
      <c r="R72" s="123"/>
      <c r="S72" s="123"/>
      <c r="T72" s="123"/>
      <c r="U72" s="123"/>
      <c r="V72" s="123"/>
      <c r="W72" s="123"/>
      <c r="X72" s="123"/>
      <c r="Y72" s="123"/>
      <c r="Z72" s="123"/>
      <c r="AA72" s="123"/>
      <c r="AB72" s="123"/>
      <c r="AC72" s="123"/>
      <c r="AD72" s="123"/>
      <c r="AE72" s="123"/>
      <c r="AF72" s="123"/>
      <c r="AG72" s="123"/>
      <c r="AH72" s="123"/>
      <c r="AI72" s="123"/>
      <c r="AJ72" s="123"/>
      <c r="AK72" s="123"/>
      <c r="AL72" s="123"/>
      <c r="AM72" s="123"/>
      <c r="AN72" s="123"/>
      <c r="AO72" s="123"/>
      <c r="AP72" s="123"/>
      <c r="AQ72" s="123"/>
      <c r="AR72" s="123"/>
      <c r="AS72" s="123"/>
      <c r="AT72" s="173"/>
      <c r="AU72" s="123"/>
      <c r="AV72" s="123"/>
      <c r="AW72" s="123"/>
      <c r="AX72" s="123"/>
      <c r="AY72" s="123"/>
      <c r="AZ72" s="123"/>
      <c r="BA72" s="123"/>
      <c r="BB72" s="123"/>
      <c r="BC72" s="123"/>
      <c r="BD72" s="123"/>
      <c r="BE72" s="123"/>
      <c r="BF72" s="123"/>
      <c r="BG72" s="123"/>
      <c r="BH72" s="123"/>
    </row>
    <row r="73" spans="1:60" ht="26">
      <c r="A73" s="123"/>
      <c r="B73" s="123"/>
      <c r="C73" s="123"/>
      <c r="D73" s="123"/>
      <c r="E73" s="123"/>
      <c r="F73" s="123"/>
      <c r="G73" s="123"/>
      <c r="H73" s="123"/>
      <c r="I73" s="123"/>
      <c r="J73" s="123"/>
      <c r="K73" s="123"/>
      <c r="L73" s="123"/>
      <c r="M73" s="123"/>
      <c r="N73" s="123"/>
      <c r="O73" s="123"/>
      <c r="P73" s="123"/>
      <c r="Q73" s="123"/>
      <c r="R73" s="123"/>
      <c r="S73" s="123"/>
      <c r="T73" s="123"/>
      <c r="U73" s="123"/>
      <c r="V73" s="123"/>
      <c r="W73" s="123"/>
      <c r="X73" s="123"/>
      <c r="Y73" s="123"/>
      <c r="Z73" s="123"/>
      <c r="AA73" s="123"/>
      <c r="AB73" s="123"/>
      <c r="AC73" s="123"/>
      <c r="AD73" s="123"/>
      <c r="AE73" s="123"/>
      <c r="AF73" s="123"/>
      <c r="AG73" s="123"/>
      <c r="AH73" s="123"/>
      <c r="AI73" s="123"/>
      <c r="AJ73" s="123"/>
      <c r="AK73" s="123"/>
      <c r="AL73" s="123"/>
      <c r="AM73" s="123"/>
      <c r="AN73" s="123"/>
      <c r="AO73" s="123"/>
      <c r="AP73" s="123"/>
      <c r="AQ73" s="123"/>
      <c r="AR73" s="123"/>
      <c r="AS73" s="123"/>
      <c r="AT73" s="173"/>
      <c r="AU73" s="123"/>
      <c r="AV73" s="123"/>
      <c r="AW73" s="123"/>
      <c r="AX73" s="123"/>
      <c r="AY73" s="123"/>
      <c r="AZ73" s="123"/>
      <c r="BA73" s="123"/>
      <c r="BB73" s="123"/>
      <c r="BC73" s="123"/>
      <c r="BD73" s="123"/>
      <c r="BE73" s="123"/>
      <c r="BF73" s="123"/>
      <c r="BG73" s="123"/>
      <c r="BH73" s="123"/>
    </row>
    <row r="74" spans="1:60" ht="26">
      <c r="A74" s="123"/>
      <c r="B74" s="123"/>
      <c r="C74" s="123"/>
      <c r="D74" s="123"/>
      <c r="E74" s="123"/>
      <c r="F74" s="123"/>
      <c r="G74" s="123"/>
      <c r="H74" s="123"/>
      <c r="I74" s="123"/>
      <c r="J74" s="123"/>
      <c r="K74" s="123"/>
      <c r="L74" s="123"/>
      <c r="M74" s="123"/>
      <c r="N74" s="123"/>
      <c r="O74" s="123"/>
      <c r="P74" s="123"/>
      <c r="Q74" s="123"/>
      <c r="R74" s="123"/>
      <c r="S74" s="123"/>
      <c r="T74" s="123"/>
      <c r="U74" s="123"/>
      <c r="V74" s="123"/>
      <c r="W74" s="123"/>
      <c r="X74" s="123"/>
      <c r="Y74" s="123"/>
      <c r="Z74" s="123"/>
      <c r="AA74" s="123"/>
      <c r="AB74" s="123"/>
      <c r="AC74" s="123"/>
      <c r="AD74" s="123"/>
      <c r="AE74" s="123"/>
      <c r="AF74" s="123"/>
      <c r="AG74" s="123"/>
      <c r="AH74" s="123"/>
      <c r="AI74" s="123"/>
      <c r="AJ74" s="123"/>
      <c r="AK74" s="123"/>
      <c r="AL74" s="123"/>
      <c r="AM74" s="123"/>
      <c r="AN74" s="123"/>
      <c r="AO74" s="123"/>
      <c r="AP74" s="123"/>
      <c r="AQ74" s="123"/>
      <c r="AR74" s="123"/>
      <c r="AS74" s="123"/>
      <c r="AT74" s="173"/>
      <c r="AU74" s="123"/>
      <c r="AV74" s="123"/>
      <c r="AW74" s="123"/>
      <c r="AX74" s="123"/>
      <c r="AY74" s="123"/>
      <c r="AZ74" s="123"/>
      <c r="BA74" s="123"/>
      <c r="BB74" s="123"/>
      <c r="BC74" s="123"/>
      <c r="BD74" s="123"/>
      <c r="BE74" s="123"/>
      <c r="BF74" s="123"/>
      <c r="BG74" s="123"/>
      <c r="BH74" s="123"/>
    </row>
    <row r="75" spans="1:60" ht="26">
      <c r="A75" s="123"/>
      <c r="B75" s="123"/>
      <c r="C75" s="123"/>
      <c r="D75" s="123"/>
      <c r="E75" s="123"/>
      <c r="F75" s="123"/>
      <c r="G75" s="123"/>
      <c r="H75" s="123"/>
      <c r="I75" s="123"/>
      <c r="J75" s="123"/>
      <c r="K75" s="123"/>
      <c r="L75" s="123"/>
      <c r="M75" s="123"/>
      <c r="N75" s="123"/>
      <c r="O75" s="123"/>
      <c r="P75" s="123"/>
      <c r="Q75" s="123"/>
      <c r="R75" s="123"/>
      <c r="S75" s="123"/>
      <c r="T75" s="123"/>
      <c r="U75" s="123"/>
      <c r="V75" s="123"/>
      <c r="W75" s="123"/>
      <c r="X75" s="123"/>
      <c r="Y75" s="123"/>
      <c r="Z75" s="123"/>
      <c r="AA75" s="123"/>
      <c r="AB75" s="123"/>
      <c r="AC75" s="123"/>
      <c r="AD75" s="123"/>
      <c r="AE75" s="123"/>
      <c r="AF75" s="123"/>
      <c r="AG75" s="123"/>
      <c r="AH75" s="123"/>
      <c r="AI75" s="123"/>
      <c r="AJ75" s="123"/>
      <c r="AK75" s="123"/>
      <c r="AL75" s="123"/>
      <c r="AM75" s="123"/>
      <c r="AN75" s="123"/>
      <c r="AO75" s="123"/>
      <c r="AP75" s="123"/>
      <c r="AQ75" s="123"/>
      <c r="AR75" s="123"/>
      <c r="AS75" s="123"/>
      <c r="AT75" s="173"/>
      <c r="AU75" s="123"/>
      <c r="AV75" s="123"/>
      <c r="AW75" s="123"/>
      <c r="AX75" s="123"/>
      <c r="AY75" s="123"/>
      <c r="AZ75" s="123"/>
      <c r="BA75" s="123"/>
      <c r="BB75" s="123"/>
      <c r="BC75" s="123"/>
      <c r="BD75" s="123"/>
      <c r="BE75" s="123"/>
      <c r="BF75" s="123"/>
      <c r="BG75" s="123"/>
      <c r="BH75" s="123"/>
    </row>
    <row r="76" spans="1:60" ht="26">
      <c r="A76" s="123"/>
      <c r="B76" s="123"/>
      <c r="C76" s="123"/>
      <c r="D76" s="123"/>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123"/>
      <c r="AC76" s="123"/>
      <c r="AD76" s="123"/>
      <c r="AE76" s="123"/>
      <c r="AF76" s="123"/>
      <c r="AG76" s="123"/>
      <c r="AH76" s="123"/>
      <c r="AI76" s="123"/>
      <c r="AJ76" s="123"/>
      <c r="AK76" s="123"/>
      <c r="AL76" s="123"/>
      <c r="AM76" s="123"/>
      <c r="AN76" s="123"/>
      <c r="AO76" s="123"/>
      <c r="AP76" s="123"/>
      <c r="AQ76" s="123"/>
      <c r="AR76" s="123"/>
      <c r="AS76" s="123"/>
      <c r="AT76" s="173"/>
      <c r="AU76" s="123"/>
      <c r="AV76" s="123"/>
      <c r="AW76" s="123"/>
      <c r="AX76" s="123"/>
      <c r="AY76" s="123"/>
      <c r="AZ76" s="123"/>
      <c r="BA76" s="123"/>
      <c r="BB76" s="123"/>
      <c r="BC76" s="123"/>
      <c r="BD76" s="123"/>
      <c r="BE76" s="123"/>
      <c r="BF76" s="123"/>
      <c r="BG76" s="123"/>
      <c r="BH76" s="123"/>
    </row>
    <row r="77" spans="1:60" ht="29">
      <c r="A77" s="123"/>
      <c r="B77" s="123"/>
      <c r="C77" s="123"/>
      <c r="D77" s="172"/>
      <c r="E77" s="123"/>
      <c r="F77" s="123"/>
      <c r="G77" s="123"/>
      <c r="H77" s="123"/>
      <c r="I77" s="123"/>
      <c r="J77" s="123"/>
      <c r="K77" s="123"/>
      <c r="L77" s="123"/>
      <c r="M77" s="123"/>
      <c r="N77" s="123"/>
      <c r="O77" s="123"/>
      <c r="P77" s="123"/>
      <c r="Q77" s="123"/>
      <c r="R77" s="123"/>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73"/>
      <c r="AU77" s="123"/>
      <c r="AV77" s="123"/>
      <c r="AW77" s="123"/>
      <c r="AX77" s="123"/>
      <c r="AY77" s="123"/>
      <c r="AZ77" s="123"/>
      <c r="BA77" s="123"/>
      <c r="BB77" s="123"/>
      <c r="BC77" s="123"/>
      <c r="BD77" s="123"/>
      <c r="BE77" s="123"/>
      <c r="BF77" s="123"/>
      <c r="BG77" s="123"/>
      <c r="BH77" s="123"/>
    </row>
    <row r="78" spans="1:60" ht="29">
      <c r="A78" s="123"/>
      <c r="B78" s="123"/>
      <c r="C78" s="123"/>
      <c r="D78" s="17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72" t="s">
        <v>409</v>
      </c>
      <c r="AU78" s="123"/>
      <c r="AV78" s="123"/>
      <c r="AW78" s="123"/>
      <c r="AX78" s="123"/>
      <c r="AY78" s="123"/>
      <c r="AZ78" s="123"/>
      <c r="BA78" s="123"/>
      <c r="BB78" s="123"/>
      <c r="BC78" s="123"/>
      <c r="BD78" s="123"/>
      <c r="BE78" s="123"/>
      <c r="BF78" s="123"/>
      <c r="BG78" s="123"/>
      <c r="BH78" s="123"/>
    </row>
    <row r="79" spans="1:60" ht="29">
      <c r="A79" s="123"/>
      <c r="B79" s="123"/>
      <c r="C79" s="123"/>
      <c r="D79" s="172"/>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73"/>
      <c r="AU79" s="123"/>
      <c r="AV79" s="123"/>
      <c r="AW79" s="123"/>
      <c r="AX79" s="123"/>
      <c r="AY79" s="123"/>
      <c r="AZ79" s="123"/>
      <c r="BA79" s="123"/>
      <c r="BB79" s="123"/>
      <c r="BC79" s="123"/>
      <c r="BD79" s="123"/>
      <c r="BE79" s="123"/>
      <c r="BF79" s="123"/>
      <c r="BG79" s="123"/>
      <c r="BH79" s="123"/>
    </row>
    <row r="80" spans="1:60" ht="29">
      <c r="A80" s="123"/>
      <c r="B80" s="123"/>
      <c r="C80" s="123"/>
      <c r="D80" s="17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72" t="s">
        <v>407</v>
      </c>
      <c r="AU80" s="123"/>
      <c r="AV80" s="123"/>
      <c r="AW80" s="123"/>
      <c r="AX80" s="123"/>
      <c r="AY80" s="123"/>
      <c r="AZ80" s="123"/>
      <c r="BA80" s="123"/>
      <c r="BB80" s="123"/>
      <c r="BC80" s="123"/>
      <c r="BD80" s="123"/>
      <c r="BE80" s="123"/>
      <c r="BF80" s="123"/>
      <c r="BG80" s="123"/>
      <c r="BH80" s="123"/>
    </row>
    <row r="81" spans="1:60" ht="29">
      <c r="A81" s="123"/>
      <c r="B81" s="123"/>
      <c r="C81" s="123"/>
      <c r="D81" s="172"/>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123"/>
      <c r="AE81" s="123"/>
      <c r="AF81" s="123"/>
      <c r="AG81" s="123"/>
      <c r="AH81" s="123"/>
      <c r="AI81" s="123"/>
      <c r="AJ81" s="123"/>
      <c r="AK81" s="123"/>
      <c r="AL81" s="123"/>
      <c r="AM81" s="123"/>
      <c r="AN81" s="123"/>
      <c r="AO81" s="123"/>
      <c r="AP81" s="123"/>
      <c r="AQ81" s="123"/>
      <c r="AR81" s="123"/>
      <c r="AS81" s="123"/>
      <c r="AT81" s="173"/>
      <c r="AU81" s="123"/>
      <c r="AV81" s="123"/>
      <c r="AW81" s="123"/>
      <c r="AX81" s="123"/>
      <c r="AY81" s="123"/>
      <c r="AZ81" s="123"/>
      <c r="BA81" s="123"/>
      <c r="BB81" s="123"/>
      <c r="BC81" s="123"/>
      <c r="BD81" s="123"/>
      <c r="BE81" s="123"/>
      <c r="BF81" s="123"/>
      <c r="BG81" s="123"/>
      <c r="BH81" s="123"/>
    </row>
    <row r="82" spans="1:60" ht="29">
      <c r="A82" s="123"/>
      <c r="B82" s="123"/>
      <c r="C82" s="123"/>
      <c r="D82" s="17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123"/>
      <c r="AE82" s="123"/>
      <c r="AF82" s="123"/>
      <c r="AG82" s="123"/>
      <c r="AH82" s="123"/>
      <c r="AI82" s="123"/>
      <c r="AJ82" s="123"/>
      <c r="AK82" s="123"/>
      <c r="AL82" s="123"/>
      <c r="AM82" s="123"/>
      <c r="AN82" s="123"/>
      <c r="AO82" s="123"/>
      <c r="AP82" s="123"/>
      <c r="AQ82" s="123"/>
      <c r="AR82" s="123"/>
      <c r="AS82" s="123"/>
      <c r="AT82" s="172" t="s">
        <v>408</v>
      </c>
      <c r="AU82" s="123"/>
      <c r="AV82" s="123"/>
      <c r="AW82" s="123"/>
      <c r="AX82" s="123"/>
      <c r="AY82" s="123"/>
      <c r="AZ82" s="123"/>
      <c r="BA82" s="123"/>
      <c r="BB82" s="123"/>
      <c r="BC82" s="123"/>
      <c r="BD82" s="123"/>
      <c r="BE82" s="123"/>
      <c r="BF82" s="123"/>
      <c r="BG82" s="123"/>
      <c r="BH82" s="123"/>
    </row>
    <row r="83" spans="1:60" ht="29">
      <c r="A83" s="123"/>
      <c r="B83" s="123"/>
      <c r="C83" s="123"/>
      <c r="D83" s="172"/>
      <c r="E83" s="123"/>
      <c r="F83" s="123"/>
      <c r="G83" s="123"/>
      <c r="H83" s="123"/>
      <c r="I83" s="123"/>
      <c r="J83" s="123"/>
      <c r="K83" s="123"/>
      <c r="L83" s="123"/>
      <c r="M83" s="123"/>
      <c r="N83" s="123"/>
      <c r="O83" s="123"/>
      <c r="P83" s="123"/>
      <c r="Q83" s="123"/>
      <c r="R83" s="123"/>
      <c r="S83" s="123"/>
      <c r="T83" s="123"/>
      <c r="U83" s="123"/>
      <c r="V83" s="123"/>
      <c r="W83" s="123"/>
      <c r="X83" s="123"/>
      <c r="Y83" s="123"/>
      <c r="Z83" s="123"/>
      <c r="AA83" s="123"/>
      <c r="AB83" s="123"/>
      <c r="AC83" s="123"/>
      <c r="AD83" s="123"/>
      <c r="AE83" s="123"/>
      <c r="AF83" s="123"/>
      <c r="AG83" s="123"/>
      <c r="AH83" s="123"/>
      <c r="AI83" s="123"/>
      <c r="AJ83" s="123"/>
      <c r="AK83" s="123"/>
      <c r="AL83" s="123"/>
      <c r="AM83" s="123"/>
      <c r="AN83" s="123"/>
      <c r="AO83" s="123"/>
      <c r="AP83" s="123"/>
      <c r="AQ83" s="123"/>
      <c r="AR83" s="123"/>
      <c r="AS83" s="123"/>
      <c r="AT83" s="173"/>
      <c r="AU83" s="123"/>
      <c r="AV83" s="123"/>
      <c r="AW83" s="123"/>
      <c r="AX83" s="123"/>
      <c r="AY83" s="123"/>
      <c r="AZ83" s="123"/>
      <c r="BA83" s="123"/>
      <c r="BB83" s="123"/>
      <c r="BC83" s="123"/>
      <c r="BD83" s="123"/>
      <c r="BE83" s="123"/>
      <c r="BF83" s="123"/>
      <c r="BG83" s="123"/>
      <c r="BH83" s="123"/>
    </row>
    <row r="84" spans="1:60" ht="26">
      <c r="A84" s="123"/>
      <c r="B84" s="123"/>
      <c r="C84" s="123"/>
      <c r="D84" s="173"/>
      <c r="E84" s="123"/>
      <c r="F84" s="123"/>
      <c r="G84" s="123"/>
      <c r="H84" s="123"/>
      <c r="I84" s="123"/>
      <c r="J84" s="123"/>
      <c r="K84" s="123"/>
      <c r="L84" s="123"/>
      <c r="M84" s="123"/>
      <c r="N84" s="123"/>
      <c r="O84" s="123"/>
      <c r="P84" s="123"/>
      <c r="Q84" s="123"/>
      <c r="R84" s="123"/>
      <c r="S84" s="123"/>
      <c r="T84" s="123"/>
      <c r="U84" s="123"/>
      <c r="V84" s="123"/>
      <c r="W84" s="123"/>
      <c r="X84" s="123"/>
      <c r="Y84" s="123"/>
      <c r="Z84" s="123"/>
      <c r="AA84" s="123"/>
      <c r="AB84" s="123"/>
      <c r="AC84" s="123"/>
      <c r="AD84" s="123"/>
      <c r="AE84" s="123"/>
      <c r="AF84" s="123"/>
      <c r="AG84" s="123"/>
      <c r="AH84" s="123"/>
      <c r="AI84" s="123"/>
      <c r="AJ84" s="123"/>
      <c r="AK84" s="123"/>
      <c r="AL84" s="123"/>
      <c r="AM84" s="123"/>
      <c r="AN84" s="123"/>
      <c r="AO84" s="123"/>
      <c r="AP84" s="123"/>
      <c r="AQ84" s="123"/>
      <c r="AR84" s="123"/>
      <c r="AS84" s="123"/>
      <c r="AT84" s="173"/>
      <c r="AU84" s="123"/>
      <c r="AV84" s="123"/>
      <c r="AW84" s="123"/>
      <c r="AX84" s="123"/>
      <c r="AY84" s="123"/>
      <c r="AZ84" s="123"/>
      <c r="BA84" s="123"/>
      <c r="BB84" s="123"/>
      <c r="BC84" s="123"/>
      <c r="BD84" s="123"/>
      <c r="BE84" s="123"/>
      <c r="BF84" s="123"/>
      <c r="BG84" s="123"/>
      <c r="BH84" s="123"/>
    </row>
    <row r="85" spans="1:60" ht="29">
      <c r="A85" s="123"/>
      <c r="B85" s="123"/>
      <c r="C85" s="123"/>
      <c r="D85" s="172"/>
      <c r="E85" s="123"/>
      <c r="F85" s="123"/>
      <c r="G85" s="123"/>
      <c r="H85" s="123"/>
      <c r="I85" s="123"/>
      <c r="J85" s="123"/>
      <c r="K85" s="123"/>
      <c r="L85" s="123"/>
      <c r="M85" s="123"/>
      <c r="N85" s="123"/>
      <c r="O85" s="123"/>
      <c r="P85" s="123"/>
      <c r="Q85" s="123"/>
      <c r="R85" s="123"/>
      <c r="S85" s="123"/>
      <c r="T85" s="123"/>
      <c r="U85" s="123"/>
      <c r="V85" s="123"/>
      <c r="W85" s="123"/>
      <c r="X85" s="123"/>
      <c r="Y85" s="123"/>
      <c r="Z85" s="123"/>
      <c r="AA85" s="123"/>
      <c r="AB85" s="123"/>
      <c r="AC85" s="123"/>
      <c r="AD85" s="123"/>
      <c r="AE85" s="123"/>
      <c r="AF85" s="123"/>
      <c r="AG85" s="123"/>
      <c r="AH85" s="123"/>
      <c r="AI85" s="123"/>
      <c r="AJ85" s="123"/>
      <c r="AK85" s="123"/>
      <c r="AL85" s="123"/>
      <c r="AM85" s="123"/>
      <c r="AN85" s="123"/>
      <c r="AO85" s="123"/>
      <c r="AP85" s="123"/>
      <c r="AQ85" s="123"/>
      <c r="AR85" s="123"/>
      <c r="AS85" s="123"/>
      <c r="AT85" s="172" t="s">
        <v>410</v>
      </c>
      <c r="AU85" s="123"/>
      <c r="AV85" s="123"/>
      <c r="AW85" s="123"/>
      <c r="AX85" s="123"/>
      <c r="AY85" s="123"/>
      <c r="AZ85" s="123"/>
      <c r="BA85" s="123"/>
      <c r="BB85" s="123"/>
      <c r="BC85" s="123"/>
      <c r="BD85" s="123"/>
      <c r="BE85" s="123"/>
      <c r="BF85" s="123"/>
      <c r="BG85" s="123"/>
      <c r="BH85" s="123"/>
    </row>
    <row r="86" spans="1:60" ht="26">
      <c r="A86" s="123"/>
      <c r="B86" s="123"/>
      <c r="C86" s="123"/>
      <c r="D86" s="17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123"/>
      <c r="AE86" s="123"/>
      <c r="AF86" s="123"/>
      <c r="AG86" s="123"/>
      <c r="AH86" s="123"/>
      <c r="AI86" s="123"/>
      <c r="AJ86" s="123"/>
      <c r="AK86" s="123"/>
      <c r="AL86" s="123"/>
      <c r="AM86" s="123"/>
      <c r="AN86" s="123"/>
      <c r="AO86" s="123"/>
      <c r="AP86" s="123"/>
      <c r="AQ86" s="123"/>
      <c r="AR86" s="123"/>
      <c r="AS86" s="123"/>
      <c r="AT86" s="173"/>
      <c r="AU86" s="123"/>
      <c r="AV86" s="123"/>
      <c r="AW86" s="123"/>
      <c r="AX86" s="123"/>
      <c r="AY86" s="123"/>
      <c r="AZ86" s="123"/>
      <c r="BA86" s="123"/>
      <c r="BB86" s="123"/>
      <c r="BC86" s="123"/>
      <c r="BD86" s="123"/>
      <c r="BE86" s="123"/>
      <c r="BF86" s="123"/>
      <c r="BG86" s="123"/>
      <c r="BH86" s="123"/>
    </row>
    <row r="87" spans="1:60" ht="29">
      <c r="A87" s="123"/>
      <c r="B87" s="123"/>
      <c r="C87" s="123"/>
      <c r="D87" s="172"/>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72" t="s">
        <v>407</v>
      </c>
      <c r="AU87" s="123"/>
      <c r="AV87" s="123"/>
      <c r="AW87" s="123"/>
      <c r="AX87" s="123"/>
      <c r="AY87" s="123"/>
      <c r="AZ87" s="123"/>
      <c r="BA87" s="123"/>
      <c r="BB87" s="123"/>
      <c r="BC87" s="123"/>
      <c r="BD87" s="123"/>
      <c r="BE87" s="123"/>
      <c r="BF87" s="123"/>
      <c r="BG87" s="123"/>
      <c r="BH87" s="123"/>
    </row>
    <row r="88" spans="1:60" ht="26">
      <c r="A88" s="123"/>
      <c r="B88" s="123"/>
      <c r="C88" s="123"/>
      <c r="D88" s="173"/>
      <c r="E88" s="123"/>
      <c r="F88" s="123"/>
      <c r="G88" s="123"/>
      <c r="H88" s="123"/>
      <c r="I88" s="123"/>
      <c r="J88" s="123"/>
      <c r="K88" s="123"/>
      <c r="L88" s="123"/>
      <c r="M88" s="123"/>
      <c r="N88" s="123"/>
      <c r="O88" s="123"/>
      <c r="P88" s="123"/>
      <c r="Q88" s="123"/>
      <c r="R88" s="123"/>
      <c r="S88" s="123"/>
      <c r="T88" s="123"/>
      <c r="U88" s="123"/>
      <c r="V88" s="123"/>
      <c r="W88" s="123"/>
      <c r="X88" s="123"/>
      <c r="Y88" s="123"/>
      <c r="Z88" s="123"/>
      <c r="AA88" s="123"/>
      <c r="AB88" s="123"/>
      <c r="AC88" s="123"/>
      <c r="AD88" s="123"/>
      <c r="AE88" s="123"/>
      <c r="AF88" s="123"/>
      <c r="AG88" s="123"/>
      <c r="AH88" s="123"/>
      <c r="AI88" s="123"/>
      <c r="AJ88" s="123"/>
      <c r="AK88" s="123"/>
      <c r="AL88" s="123"/>
      <c r="AM88" s="123"/>
      <c r="AN88" s="123"/>
      <c r="AO88" s="123"/>
      <c r="AP88" s="123"/>
      <c r="AQ88" s="123"/>
      <c r="AR88" s="123"/>
      <c r="AS88" s="123"/>
      <c r="AT88" s="173"/>
      <c r="AU88" s="123"/>
      <c r="AV88" s="123"/>
      <c r="AW88" s="123"/>
      <c r="AX88" s="123"/>
      <c r="AY88" s="123"/>
      <c r="AZ88" s="123"/>
      <c r="BA88" s="123"/>
      <c r="BB88" s="123"/>
      <c r="BC88" s="123"/>
      <c r="BD88" s="123"/>
      <c r="BE88" s="123"/>
      <c r="BF88" s="123"/>
      <c r="BG88" s="123"/>
      <c r="BH88" s="123"/>
    </row>
    <row r="89" spans="1:60" ht="29">
      <c r="A89" s="123"/>
      <c r="B89" s="123"/>
      <c r="C89" s="123"/>
      <c r="D89" s="173"/>
      <c r="E89" s="123"/>
      <c r="F89" s="123"/>
      <c r="G89" s="123"/>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123"/>
      <c r="AL89" s="123"/>
      <c r="AM89" s="123"/>
      <c r="AN89" s="123"/>
      <c r="AO89" s="123"/>
      <c r="AP89" s="123"/>
      <c r="AQ89" s="123"/>
      <c r="AR89" s="123"/>
      <c r="AS89" s="123"/>
      <c r="AT89" s="172" t="s">
        <v>408</v>
      </c>
      <c r="AU89" s="123"/>
      <c r="AV89" s="123"/>
      <c r="AW89" s="123"/>
      <c r="AX89" s="123"/>
      <c r="AY89" s="123"/>
      <c r="AZ89" s="123"/>
      <c r="BA89" s="123"/>
      <c r="BB89" s="123"/>
      <c r="BC89" s="123"/>
      <c r="BD89" s="123"/>
      <c r="BE89" s="123"/>
      <c r="BF89" s="123"/>
      <c r="BG89" s="123"/>
      <c r="BH89" s="123"/>
    </row>
    <row r="90" spans="1:60" ht="26">
      <c r="A90" s="123"/>
      <c r="B90" s="123"/>
      <c r="C90" s="123"/>
      <c r="D90" s="173"/>
      <c r="E90" s="123"/>
      <c r="F90" s="123"/>
      <c r="G90" s="123"/>
      <c r="H90" s="123"/>
      <c r="I90" s="123"/>
      <c r="J90" s="123"/>
      <c r="K90" s="123"/>
      <c r="L90" s="123"/>
      <c r="M90" s="123"/>
      <c r="N90" s="123"/>
      <c r="O90" s="123"/>
      <c r="P90" s="123"/>
      <c r="Q90" s="123"/>
      <c r="R90" s="123"/>
      <c r="S90" s="123"/>
      <c r="T90" s="123"/>
      <c r="U90" s="123"/>
      <c r="V90" s="123"/>
      <c r="W90" s="123"/>
      <c r="X90" s="123"/>
      <c r="Y90" s="123"/>
      <c r="Z90" s="123"/>
      <c r="AA90" s="123"/>
      <c r="AB90" s="123"/>
      <c r="AC90" s="123"/>
      <c r="AD90" s="123"/>
      <c r="AE90" s="123"/>
      <c r="AF90" s="123"/>
      <c r="AG90" s="123"/>
      <c r="AH90" s="123"/>
      <c r="AI90" s="123"/>
      <c r="AJ90" s="123"/>
      <c r="AK90" s="123"/>
      <c r="AL90" s="123"/>
      <c r="AM90" s="123"/>
      <c r="AN90" s="123"/>
      <c r="AO90" s="123"/>
      <c r="AP90" s="123"/>
      <c r="AQ90" s="123"/>
      <c r="AR90" s="123"/>
      <c r="AS90" s="123"/>
      <c r="AT90" s="173"/>
      <c r="AU90" s="123"/>
      <c r="AV90" s="123"/>
      <c r="AW90" s="123"/>
      <c r="AX90" s="123"/>
      <c r="AY90" s="123"/>
      <c r="AZ90" s="123"/>
      <c r="BA90" s="123"/>
      <c r="BB90" s="123"/>
      <c r="BC90" s="123"/>
      <c r="BD90" s="123"/>
      <c r="BE90" s="123"/>
      <c r="BF90" s="123"/>
      <c r="BG90" s="123"/>
      <c r="BH90" s="123"/>
    </row>
    <row r="91" spans="1:60" ht="29">
      <c r="A91" s="123"/>
      <c r="B91" s="123"/>
      <c r="C91" s="123"/>
      <c r="D91" s="173"/>
      <c r="E91" s="123"/>
      <c r="F91" s="123"/>
      <c r="G91" s="123"/>
      <c r="H91" s="123"/>
      <c r="I91" s="123"/>
      <c r="J91" s="123"/>
      <c r="K91" s="123"/>
      <c r="L91" s="123"/>
      <c r="M91" s="123"/>
      <c r="N91" s="123"/>
      <c r="O91" s="123"/>
      <c r="P91" s="123"/>
      <c r="Q91" s="123"/>
      <c r="R91" s="123"/>
      <c r="S91" s="123"/>
      <c r="T91" s="123"/>
      <c r="U91" s="123"/>
      <c r="V91" s="123"/>
      <c r="W91" s="123"/>
      <c r="X91" s="123"/>
      <c r="Y91" s="123"/>
      <c r="Z91" s="123"/>
      <c r="AA91" s="123"/>
      <c r="AB91" s="123"/>
      <c r="AC91" s="123"/>
      <c r="AD91" s="123"/>
      <c r="AE91" s="123"/>
      <c r="AF91" s="123"/>
      <c r="AG91" s="123"/>
      <c r="AH91" s="123"/>
      <c r="AI91" s="123"/>
      <c r="AJ91" s="123"/>
      <c r="AK91" s="123"/>
      <c r="AL91" s="123"/>
      <c r="AM91" s="123"/>
      <c r="AN91" s="123"/>
      <c r="AO91" s="123"/>
      <c r="AP91" s="123"/>
      <c r="AQ91" s="123"/>
      <c r="AR91" s="123"/>
      <c r="AS91" s="123"/>
      <c r="AT91" s="172" t="s">
        <v>411</v>
      </c>
      <c r="AU91" s="123"/>
      <c r="AV91" s="123"/>
      <c r="AW91" s="123"/>
      <c r="AX91" s="123"/>
      <c r="AY91" s="123"/>
      <c r="AZ91" s="123"/>
      <c r="BA91" s="123"/>
      <c r="BB91" s="123"/>
      <c r="BC91" s="123"/>
      <c r="BD91" s="123"/>
      <c r="BE91" s="123"/>
      <c r="BF91" s="123"/>
      <c r="BG91" s="123"/>
      <c r="BH91" s="123"/>
    </row>
    <row r="92" spans="1:60" ht="29">
      <c r="A92" s="123"/>
      <c r="B92" s="123"/>
      <c r="C92" s="123"/>
      <c r="D92" s="173"/>
      <c r="E92" s="123"/>
      <c r="F92" s="123"/>
      <c r="G92" s="123"/>
      <c r="H92" s="123"/>
      <c r="I92" s="123"/>
      <c r="J92" s="123"/>
      <c r="K92" s="123"/>
      <c r="L92" s="123"/>
      <c r="M92" s="123"/>
      <c r="N92" s="123"/>
      <c r="O92" s="123"/>
      <c r="P92" s="123"/>
      <c r="Q92" s="123"/>
      <c r="R92" s="123"/>
      <c r="S92" s="123"/>
      <c r="T92" s="123"/>
      <c r="U92" s="123"/>
      <c r="V92" s="123"/>
      <c r="W92" s="123"/>
      <c r="X92" s="123"/>
      <c r="Y92" s="123"/>
      <c r="Z92" s="123"/>
      <c r="AA92" s="123"/>
      <c r="AB92" s="123"/>
      <c r="AC92" s="123"/>
      <c r="AD92" s="123"/>
      <c r="AE92" s="123"/>
      <c r="AF92" s="123"/>
      <c r="AG92" s="123"/>
      <c r="AH92" s="123"/>
      <c r="AI92" s="123"/>
      <c r="AJ92" s="123"/>
      <c r="AK92" s="123"/>
      <c r="AL92" s="123"/>
      <c r="AM92" s="123"/>
      <c r="AN92" s="123"/>
      <c r="AO92" s="123"/>
      <c r="AP92" s="123"/>
      <c r="AQ92" s="123"/>
      <c r="AR92" s="123"/>
      <c r="AS92" s="123"/>
      <c r="AT92" s="172" t="s">
        <v>407</v>
      </c>
      <c r="AU92" s="123"/>
      <c r="AV92" s="123"/>
      <c r="AW92" s="123"/>
      <c r="AX92" s="123"/>
      <c r="AY92" s="123"/>
      <c r="AZ92" s="123"/>
      <c r="BA92" s="123"/>
      <c r="BB92" s="123"/>
      <c r="BC92" s="123"/>
      <c r="BD92" s="123"/>
      <c r="BE92" s="123"/>
      <c r="BF92" s="123"/>
      <c r="BG92" s="123"/>
      <c r="BH92" s="123"/>
    </row>
    <row r="93" spans="1:60" ht="26">
      <c r="A93" s="123"/>
      <c r="B93" s="123"/>
      <c r="C93" s="123"/>
      <c r="D93" s="17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c r="AF93" s="123"/>
      <c r="AG93" s="123"/>
      <c r="AH93" s="123"/>
      <c r="AI93" s="123"/>
      <c r="AJ93" s="123"/>
      <c r="AK93" s="123"/>
      <c r="AL93" s="123"/>
      <c r="AM93" s="123"/>
      <c r="AN93" s="123"/>
      <c r="AO93" s="123"/>
      <c r="AP93" s="123"/>
      <c r="AQ93" s="123"/>
      <c r="AR93" s="123"/>
      <c r="AS93" s="123"/>
      <c r="AT93" s="174" t="s">
        <v>408</v>
      </c>
      <c r="AU93" s="123"/>
      <c r="AV93" s="123"/>
      <c r="AW93" s="123"/>
      <c r="AX93" s="123"/>
      <c r="AY93" s="123"/>
      <c r="AZ93" s="123"/>
      <c r="BA93" s="123"/>
      <c r="BB93" s="123"/>
      <c r="BC93" s="123"/>
      <c r="BD93" s="123"/>
      <c r="BE93" s="123"/>
      <c r="BF93" s="123"/>
      <c r="BG93" s="123"/>
      <c r="BH93" s="123"/>
    </row>
    <row r="94" spans="1:60" ht="29">
      <c r="A94" s="123"/>
      <c r="B94" s="123"/>
      <c r="C94" s="123"/>
      <c r="D94" s="172"/>
      <c r="E94" s="123"/>
      <c r="F94" s="123"/>
      <c r="G94" s="123"/>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123"/>
      <c r="AL94" s="123"/>
      <c r="AM94" s="123"/>
      <c r="AN94" s="123"/>
      <c r="AO94" s="123"/>
      <c r="AP94" s="123"/>
      <c r="AQ94" s="123"/>
      <c r="AR94" s="123"/>
      <c r="AS94" s="123"/>
      <c r="AT94" s="123"/>
      <c r="AU94" s="123"/>
      <c r="AV94" s="123"/>
      <c r="AW94" s="123"/>
      <c r="AX94" s="123"/>
      <c r="AY94" s="123"/>
      <c r="AZ94" s="123"/>
      <c r="BA94" s="123"/>
      <c r="BB94" s="123"/>
      <c r="BC94" s="123"/>
      <c r="BD94" s="123"/>
      <c r="BE94" s="123"/>
      <c r="BF94" s="123"/>
      <c r="BG94" s="123"/>
      <c r="BH94" s="123"/>
    </row>
    <row r="95" spans="1:60" ht="26">
      <c r="A95" s="123"/>
      <c r="B95" s="123"/>
      <c r="C95" s="123"/>
      <c r="D95" s="173"/>
      <c r="E95" s="123"/>
      <c r="F95" s="123"/>
      <c r="G95" s="123"/>
      <c r="H95" s="123"/>
      <c r="I95" s="123"/>
      <c r="J95" s="123"/>
      <c r="K95" s="123"/>
      <c r="L95" s="123"/>
      <c r="M95" s="123"/>
      <c r="N95" s="123"/>
      <c r="O95" s="123"/>
      <c r="P95" s="123"/>
      <c r="Q95" s="123"/>
      <c r="R95" s="123"/>
      <c r="S95" s="123"/>
      <c r="T95" s="123"/>
      <c r="U95" s="123"/>
      <c r="V95" s="123"/>
      <c r="W95" s="123"/>
      <c r="X95" s="123"/>
      <c r="Y95" s="123"/>
      <c r="Z95" s="123"/>
      <c r="AA95" s="123"/>
      <c r="AB95" s="123"/>
      <c r="AC95" s="123"/>
      <c r="AD95" s="123"/>
      <c r="AE95" s="123"/>
      <c r="AF95" s="123"/>
      <c r="AG95" s="123"/>
      <c r="AH95" s="123"/>
      <c r="AI95" s="123"/>
      <c r="AJ95" s="123"/>
      <c r="AK95" s="123"/>
      <c r="AL95" s="123"/>
      <c r="AM95" s="123"/>
      <c r="AN95" s="123"/>
      <c r="AO95" s="123"/>
      <c r="AP95" s="123"/>
      <c r="AQ95" s="123"/>
      <c r="AR95" s="123"/>
      <c r="AS95" s="123"/>
      <c r="AT95" s="123"/>
      <c r="AU95" s="123"/>
      <c r="AV95" s="123"/>
      <c r="AW95" s="123"/>
      <c r="AX95" s="123"/>
      <c r="AY95" s="123"/>
      <c r="AZ95" s="123"/>
      <c r="BA95" s="123"/>
      <c r="BB95" s="123"/>
      <c r="BC95" s="123"/>
      <c r="BD95" s="123"/>
      <c r="BE95" s="123"/>
      <c r="BF95" s="123"/>
      <c r="BG95" s="123"/>
      <c r="BH95" s="123"/>
    </row>
    <row r="96" spans="1:60" ht="29">
      <c r="A96" s="123"/>
      <c r="B96" s="123"/>
      <c r="C96" s="123"/>
      <c r="D96" s="172"/>
      <c r="E96" s="123"/>
      <c r="F96" s="123"/>
      <c r="G96" s="123"/>
      <c r="H96" s="123"/>
      <c r="I96" s="123"/>
      <c r="J96" s="123"/>
      <c r="K96" s="123"/>
      <c r="L96" s="123"/>
      <c r="M96" s="123"/>
      <c r="N96" s="123"/>
      <c r="O96" s="123"/>
      <c r="P96" s="123"/>
      <c r="Q96" s="123"/>
      <c r="R96" s="123"/>
      <c r="S96" s="123"/>
      <c r="T96" s="123"/>
      <c r="U96" s="123"/>
      <c r="V96" s="123"/>
      <c r="W96" s="123"/>
      <c r="X96" s="123"/>
      <c r="Y96" s="123"/>
      <c r="Z96" s="123"/>
      <c r="AA96" s="123"/>
      <c r="AB96" s="123"/>
      <c r="AC96" s="123"/>
      <c r="AD96" s="123"/>
      <c r="AE96" s="123"/>
      <c r="AF96" s="123"/>
      <c r="AG96" s="123"/>
      <c r="AH96" s="123"/>
      <c r="AI96" s="123"/>
      <c r="AJ96" s="123"/>
      <c r="AK96" s="123"/>
      <c r="AL96" s="123"/>
      <c r="AM96" s="123"/>
      <c r="AN96" s="123"/>
      <c r="AO96" s="123"/>
      <c r="AP96" s="123"/>
      <c r="AQ96" s="123"/>
      <c r="AR96" s="123"/>
      <c r="AS96" s="123"/>
      <c r="AT96" s="123"/>
      <c r="AU96" s="123"/>
      <c r="AV96" s="123"/>
      <c r="AW96" s="123"/>
      <c r="AX96" s="123"/>
      <c r="AY96" s="123"/>
      <c r="AZ96" s="123"/>
      <c r="BA96" s="123"/>
      <c r="BB96" s="123"/>
      <c r="BC96" s="123"/>
      <c r="BD96" s="123"/>
      <c r="BE96" s="123"/>
      <c r="BF96" s="123"/>
      <c r="BG96" s="123"/>
      <c r="BH96" s="123"/>
    </row>
    <row r="97" spans="1:60" ht="26">
      <c r="A97" s="123"/>
      <c r="B97" s="123"/>
      <c r="C97" s="123"/>
      <c r="D97" s="173"/>
      <c r="E97" s="123"/>
      <c r="F97" s="123"/>
      <c r="G97" s="123"/>
      <c r="H97" s="123"/>
      <c r="I97" s="123"/>
      <c r="J97" s="123"/>
      <c r="K97" s="123"/>
      <c r="L97" s="123"/>
      <c r="M97" s="123"/>
      <c r="N97" s="123"/>
      <c r="O97" s="123"/>
      <c r="P97" s="123"/>
      <c r="Q97" s="123"/>
      <c r="R97" s="123"/>
      <c r="S97" s="123"/>
      <c r="T97" s="123"/>
      <c r="U97" s="123"/>
      <c r="V97" s="123"/>
      <c r="W97" s="123"/>
      <c r="X97" s="123"/>
      <c r="Y97" s="123"/>
      <c r="Z97" s="123"/>
      <c r="AA97" s="123"/>
      <c r="AB97" s="123"/>
      <c r="AC97" s="123"/>
      <c r="AD97" s="123"/>
      <c r="AE97" s="123"/>
      <c r="AF97" s="123"/>
      <c r="AG97" s="123"/>
      <c r="AH97" s="123"/>
      <c r="AI97" s="123"/>
      <c r="AJ97" s="123"/>
      <c r="AK97" s="123"/>
      <c r="AL97" s="123"/>
      <c r="AM97" s="123"/>
      <c r="AN97" s="123"/>
      <c r="AO97" s="123"/>
      <c r="AP97" s="123"/>
      <c r="AQ97" s="123"/>
      <c r="AR97" s="123"/>
      <c r="AS97" s="123"/>
      <c r="AT97" s="123"/>
      <c r="AU97" s="123"/>
      <c r="AV97" s="123"/>
      <c r="AW97" s="123"/>
      <c r="AX97" s="123"/>
      <c r="AY97" s="123"/>
      <c r="AZ97" s="123"/>
      <c r="BA97" s="123"/>
      <c r="BB97" s="123"/>
      <c r="BC97" s="123"/>
      <c r="BD97" s="123"/>
      <c r="BE97" s="123"/>
      <c r="BF97" s="123"/>
      <c r="BG97" s="123"/>
      <c r="BH97" s="123"/>
    </row>
    <row r="98" spans="1:60" ht="29">
      <c r="A98" s="123"/>
      <c r="B98" s="123"/>
      <c r="C98" s="123"/>
      <c r="D98" s="172"/>
      <c r="E98" s="123"/>
      <c r="F98" s="123"/>
      <c r="G98" s="123"/>
      <c r="H98" s="123"/>
      <c r="I98" s="123"/>
      <c r="J98" s="123"/>
      <c r="K98" s="123"/>
      <c r="L98" s="123"/>
      <c r="M98" s="123"/>
      <c r="N98" s="123"/>
      <c r="O98" s="123"/>
      <c r="P98" s="123"/>
      <c r="Q98" s="123"/>
      <c r="R98" s="123"/>
      <c r="S98" s="123"/>
      <c r="T98" s="123"/>
      <c r="U98" s="123"/>
      <c r="V98" s="123"/>
      <c r="W98" s="123"/>
      <c r="X98" s="123"/>
      <c r="Y98" s="123"/>
      <c r="Z98" s="123"/>
      <c r="AA98" s="123"/>
      <c r="AB98" s="123"/>
      <c r="AC98" s="123"/>
      <c r="AD98" s="123"/>
      <c r="AE98" s="123"/>
      <c r="AF98" s="123"/>
      <c r="AG98" s="123"/>
      <c r="AH98" s="123"/>
      <c r="AI98" s="123"/>
      <c r="AJ98" s="123"/>
      <c r="AK98" s="123"/>
      <c r="AL98" s="123"/>
      <c r="AM98" s="123"/>
      <c r="AN98" s="123"/>
      <c r="AO98" s="123"/>
      <c r="AP98" s="123"/>
      <c r="AQ98" s="123"/>
      <c r="AR98" s="123"/>
      <c r="AS98" s="123"/>
      <c r="AT98" s="123"/>
      <c r="AU98" s="123"/>
      <c r="AV98" s="123"/>
      <c r="AW98" s="123"/>
      <c r="AX98" s="123"/>
      <c r="AY98" s="123"/>
      <c r="AZ98" s="123"/>
      <c r="BA98" s="123"/>
      <c r="BB98" s="123"/>
      <c r="BC98" s="123"/>
      <c r="BD98" s="123"/>
      <c r="BE98" s="123"/>
      <c r="BF98" s="123"/>
      <c r="BG98" s="123"/>
      <c r="BH98" s="123"/>
    </row>
    <row r="99" spans="1:60" ht="26">
      <c r="A99" s="123"/>
      <c r="B99" s="123"/>
      <c r="C99" s="123"/>
      <c r="D99" s="173"/>
      <c r="E99" s="123"/>
      <c r="F99" s="123"/>
      <c r="G99" s="123"/>
      <c r="H99" s="123"/>
      <c r="I99" s="123"/>
      <c r="J99" s="123"/>
      <c r="K99" s="123"/>
      <c r="L99" s="123"/>
      <c r="M99" s="123"/>
      <c r="N99" s="123"/>
      <c r="O99" s="123"/>
      <c r="P99" s="123"/>
      <c r="Q99" s="123"/>
      <c r="R99" s="123"/>
      <c r="S99" s="123"/>
      <c r="T99" s="123"/>
      <c r="U99" s="123"/>
      <c r="V99" s="123"/>
      <c r="W99" s="123"/>
      <c r="X99" s="123"/>
      <c r="Y99" s="123"/>
      <c r="Z99" s="123"/>
      <c r="AA99" s="123"/>
      <c r="AB99" s="123"/>
      <c r="AC99" s="123"/>
      <c r="AD99" s="123"/>
      <c r="AE99" s="123"/>
      <c r="AF99" s="123"/>
      <c r="AG99" s="123"/>
      <c r="AH99" s="123"/>
      <c r="AI99" s="123"/>
      <c r="AJ99" s="123"/>
      <c r="AK99" s="123"/>
      <c r="AL99" s="123"/>
      <c r="AM99" s="123"/>
      <c r="AN99" s="123"/>
      <c r="AO99" s="123"/>
      <c r="AP99" s="123"/>
      <c r="AQ99" s="123"/>
      <c r="AR99" s="123"/>
      <c r="AS99" s="123"/>
      <c r="AT99" s="123"/>
      <c r="AU99" s="123"/>
      <c r="AV99" s="123"/>
      <c r="AW99" s="123"/>
      <c r="AX99" s="123"/>
      <c r="AY99" s="123"/>
      <c r="AZ99" s="123"/>
      <c r="BA99" s="123"/>
      <c r="BB99" s="123"/>
      <c r="BC99" s="123"/>
      <c r="BD99" s="123"/>
      <c r="BE99" s="123"/>
      <c r="BF99" s="123"/>
      <c r="BG99" s="123"/>
      <c r="BH99" s="123"/>
    </row>
    <row r="100" spans="1:60" ht="26">
      <c r="A100" s="123"/>
      <c r="B100" s="123"/>
      <c r="C100" s="123"/>
      <c r="D100" s="173"/>
      <c r="E100" s="123"/>
      <c r="F100" s="123"/>
      <c r="G100" s="123"/>
      <c r="H100" s="123"/>
      <c r="I100" s="123"/>
      <c r="J100" s="123"/>
      <c r="K100" s="123"/>
      <c r="L100" s="123"/>
      <c r="M100" s="123"/>
      <c r="N100" s="123"/>
      <c r="O100" s="123"/>
      <c r="P100" s="123"/>
      <c r="Q100" s="123"/>
      <c r="R100" s="123"/>
      <c r="S100" s="123"/>
      <c r="T100" s="123"/>
      <c r="U100" s="123"/>
      <c r="V100" s="123"/>
      <c r="W100" s="123"/>
      <c r="X100" s="123"/>
      <c r="Y100" s="123"/>
      <c r="Z100" s="123"/>
      <c r="AA100" s="123"/>
      <c r="AB100" s="123"/>
      <c r="AC100" s="123"/>
      <c r="AD100" s="123"/>
      <c r="AE100" s="123"/>
      <c r="AF100" s="123"/>
      <c r="AG100" s="123"/>
      <c r="AH100" s="123"/>
      <c r="AI100" s="123"/>
      <c r="AJ100" s="123"/>
      <c r="AK100" s="123"/>
      <c r="AL100" s="123"/>
      <c r="AM100" s="123"/>
      <c r="AN100" s="123"/>
      <c r="AO100" s="123"/>
      <c r="AP100" s="123"/>
      <c r="AQ100" s="123"/>
      <c r="AR100" s="123"/>
      <c r="AS100" s="123"/>
      <c r="AT100" s="123"/>
      <c r="AU100" s="123"/>
      <c r="AV100" s="123"/>
      <c r="AW100" s="123"/>
      <c r="AX100" s="123"/>
      <c r="AY100" s="123"/>
      <c r="AZ100" s="123"/>
      <c r="BA100" s="123"/>
      <c r="BB100" s="123"/>
      <c r="BC100" s="123"/>
      <c r="BD100" s="123"/>
      <c r="BE100" s="123"/>
      <c r="BF100" s="123"/>
      <c r="BG100" s="123"/>
      <c r="BH100" s="123"/>
    </row>
    <row r="101" spans="1:60" ht="29">
      <c r="A101" s="123"/>
      <c r="B101" s="123"/>
      <c r="C101" s="123"/>
      <c r="D101" s="172"/>
      <c r="E101" s="123"/>
      <c r="F101" s="123"/>
      <c r="G101" s="123"/>
      <c r="H101" s="123"/>
      <c r="I101" s="123"/>
      <c r="J101" s="123"/>
      <c r="K101" s="123"/>
      <c r="L101" s="123"/>
      <c r="M101" s="123"/>
      <c r="N101" s="123"/>
      <c r="O101" s="123"/>
      <c r="P101" s="123"/>
      <c r="Q101" s="123"/>
      <c r="R101" s="123"/>
      <c r="S101" s="123"/>
      <c r="T101" s="123"/>
      <c r="U101" s="123"/>
      <c r="V101" s="123"/>
      <c r="W101" s="123"/>
      <c r="X101" s="123"/>
      <c r="Y101" s="123"/>
      <c r="Z101" s="123"/>
      <c r="AA101" s="123"/>
      <c r="AB101" s="123"/>
      <c r="AC101" s="123"/>
      <c r="AD101" s="123"/>
      <c r="AE101" s="123"/>
      <c r="AF101" s="123"/>
      <c r="AG101" s="123"/>
      <c r="AH101" s="123"/>
      <c r="AI101" s="123"/>
      <c r="AJ101" s="123"/>
      <c r="AK101" s="123"/>
      <c r="AL101" s="123"/>
      <c r="AM101" s="123"/>
      <c r="AN101" s="123"/>
      <c r="AO101" s="123"/>
      <c r="AP101" s="123"/>
      <c r="AQ101" s="123"/>
      <c r="AR101" s="123"/>
      <c r="AS101" s="123"/>
      <c r="AT101" s="123"/>
      <c r="AU101" s="123"/>
      <c r="AV101" s="123"/>
      <c r="AW101" s="123"/>
      <c r="AX101" s="123"/>
      <c r="AY101" s="123"/>
      <c r="AZ101" s="123"/>
      <c r="BA101" s="123"/>
      <c r="BB101" s="123"/>
      <c r="BC101" s="123"/>
      <c r="BD101" s="123"/>
      <c r="BE101" s="123"/>
      <c r="BF101" s="123"/>
      <c r="BG101" s="123"/>
      <c r="BH101" s="123"/>
    </row>
    <row r="102" spans="1:60" ht="26">
      <c r="A102" s="123"/>
      <c r="B102" s="123"/>
      <c r="C102" s="123"/>
      <c r="D102" s="17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123"/>
      <c r="AO102" s="123"/>
      <c r="AP102" s="123"/>
      <c r="AQ102" s="123"/>
      <c r="AR102" s="123"/>
      <c r="AS102" s="123"/>
      <c r="AT102" s="123"/>
      <c r="AU102" s="123"/>
      <c r="AV102" s="123"/>
      <c r="AW102" s="123"/>
      <c r="AX102" s="123"/>
      <c r="AY102" s="123"/>
      <c r="AZ102" s="123"/>
      <c r="BA102" s="123"/>
      <c r="BB102" s="123"/>
      <c r="BC102" s="123"/>
      <c r="BD102" s="123"/>
      <c r="BE102" s="123"/>
      <c r="BF102" s="123"/>
      <c r="BG102" s="123"/>
      <c r="BH102" s="123"/>
    </row>
    <row r="103" spans="1:60" ht="29">
      <c r="A103" s="123"/>
      <c r="B103" s="123"/>
      <c r="C103" s="123"/>
      <c r="D103" s="172"/>
      <c r="E103" s="123"/>
      <c r="F103" s="123"/>
      <c r="G103" s="123"/>
      <c r="H103" s="123"/>
      <c r="I103" s="123"/>
      <c r="J103" s="123"/>
      <c r="K103" s="123"/>
      <c r="L103" s="123"/>
      <c r="M103" s="123"/>
      <c r="N103" s="123"/>
      <c r="O103" s="123"/>
      <c r="P103" s="123"/>
      <c r="Q103" s="123"/>
      <c r="R103" s="123"/>
      <c r="S103" s="123"/>
      <c r="T103" s="123"/>
      <c r="U103" s="123"/>
      <c r="V103" s="123"/>
      <c r="W103" s="123"/>
      <c r="X103" s="123"/>
      <c r="Y103" s="123"/>
      <c r="Z103" s="123"/>
      <c r="AA103" s="123"/>
      <c r="AB103" s="123"/>
      <c r="AC103" s="123"/>
      <c r="AD103" s="123"/>
      <c r="AE103" s="123"/>
      <c r="AF103" s="123"/>
      <c r="AG103" s="123"/>
      <c r="AH103" s="123"/>
      <c r="AI103" s="123"/>
      <c r="AJ103" s="123"/>
      <c r="AK103" s="123"/>
      <c r="AL103" s="123"/>
      <c r="AM103" s="123"/>
      <c r="AN103" s="123"/>
      <c r="AO103" s="123"/>
      <c r="AP103" s="123"/>
      <c r="AQ103" s="123"/>
      <c r="AR103" s="123"/>
      <c r="AS103" s="123"/>
      <c r="AT103" s="123"/>
      <c r="AU103" s="123"/>
      <c r="AV103" s="123"/>
      <c r="AW103" s="123"/>
      <c r="AX103" s="123"/>
      <c r="AY103" s="123"/>
      <c r="AZ103" s="123"/>
      <c r="BA103" s="123"/>
      <c r="BB103" s="123"/>
      <c r="BC103" s="123"/>
      <c r="BD103" s="123"/>
      <c r="BE103" s="123"/>
      <c r="BF103" s="123"/>
      <c r="BG103" s="123"/>
      <c r="BH103" s="123"/>
    </row>
    <row r="104" spans="1:60" ht="26">
      <c r="A104" s="123"/>
      <c r="B104" s="123"/>
      <c r="C104" s="123"/>
      <c r="D104" s="173"/>
      <c r="E104" s="123"/>
      <c r="F104" s="123"/>
      <c r="G104" s="123"/>
      <c r="H104" s="123"/>
      <c r="I104" s="123"/>
      <c r="J104" s="123"/>
      <c r="K104" s="123"/>
      <c r="L104" s="123"/>
      <c r="M104" s="123"/>
      <c r="N104" s="123"/>
      <c r="O104" s="123"/>
      <c r="P104" s="123"/>
      <c r="Q104" s="123"/>
      <c r="R104" s="123"/>
      <c r="S104" s="123"/>
      <c r="T104" s="123"/>
      <c r="U104" s="123"/>
      <c r="V104" s="123"/>
      <c r="W104" s="123"/>
      <c r="X104" s="123"/>
      <c r="Y104" s="123"/>
      <c r="Z104" s="123"/>
      <c r="AA104" s="123"/>
      <c r="AB104" s="123"/>
      <c r="AC104" s="123"/>
      <c r="AD104" s="123"/>
      <c r="AE104" s="123"/>
      <c r="AF104" s="123"/>
      <c r="AG104" s="123"/>
      <c r="AH104" s="123"/>
      <c r="AI104" s="123"/>
      <c r="AJ104" s="123"/>
      <c r="AK104" s="123"/>
      <c r="AL104" s="123"/>
      <c r="AM104" s="123"/>
      <c r="AN104" s="123"/>
      <c r="AO104" s="123"/>
      <c r="AP104" s="123"/>
      <c r="AQ104" s="123"/>
      <c r="AR104" s="123"/>
      <c r="AS104" s="123"/>
      <c r="AT104" s="123"/>
      <c r="AU104" s="123"/>
      <c r="AV104" s="123"/>
      <c r="AW104" s="123"/>
      <c r="AX104" s="123"/>
      <c r="AY104" s="123"/>
      <c r="AZ104" s="123"/>
      <c r="BA104" s="123"/>
      <c r="BB104" s="123"/>
      <c r="BC104" s="123"/>
      <c r="BD104" s="123"/>
      <c r="BE104" s="123"/>
      <c r="BF104" s="123"/>
      <c r="BG104" s="123"/>
      <c r="BH104" s="123"/>
    </row>
    <row r="105" spans="1:60" ht="29">
      <c r="A105" s="123"/>
      <c r="B105" s="123"/>
      <c r="C105" s="123"/>
      <c r="D105" s="172"/>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row>
    <row r="106" spans="1:60" ht="26">
      <c r="A106" s="123"/>
      <c r="B106" s="123"/>
      <c r="C106" s="123"/>
      <c r="D106" s="173"/>
      <c r="E106" s="123"/>
      <c r="F106" s="123"/>
      <c r="G106" s="123"/>
      <c r="H106" s="123"/>
      <c r="I106" s="123"/>
      <c r="J106" s="123"/>
      <c r="K106" s="123"/>
      <c r="L106" s="123"/>
      <c r="M106" s="123"/>
      <c r="N106" s="123"/>
      <c r="O106" s="123"/>
      <c r="P106" s="123"/>
      <c r="Q106" s="123"/>
      <c r="R106" s="123"/>
      <c r="S106" s="123"/>
      <c r="T106" s="123"/>
      <c r="U106" s="123"/>
      <c r="V106" s="123"/>
      <c r="W106" s="123"/>
      <c r="X106" s="123"/>
      <c r="Y106" s="123"/>
      <c r="Z106" s="123"/>
      <c r="AA106" s="123"/>
      <c r="AB106" s="123"/>
      <c r="AC106" s="123"/>
      <c r="AD106" s="123"/>
      <c r="AE106" s="123"/>
      <c r="AF106" s="123"/>
      <c r="AG106" s="123"/>
      <c r="AH106" s="123"/>
      <c r="AI106" s="123"/>
      <c r="AJ106" s="123"/>
      <c r="AK106" s="123"/>
      <c r="AL106" s="123"/>
      <c r="AM106" s="123"/>
      <c r="AN106" s="123"/>
      <c r="AO106" s="123"/>
      <c r="AP106" s="123"/>
      <c r="AQ106" s="123"/>
      <c r="AR106" s="123"/>
      <c r="AS106" s="123"/>
      <c r="AT106" s="123"/>
      <c r="AU106" s="123"/>
      <c r="AV106" s="123"/>
      <c r="AW106" s="123"/>
      <c r="AX106" s="123"/>
      <c r="AY106" s="123"/>
      <c r="AZ106" s="123"/>
      <c r="BA106" s="123"/>
      <c r="BB106" s="123"/>
      <c r="BC106" s="123"/>
      <c r="BD106" s="123"/>
      <c r="BE106" s="123"/>
      <c r="BF106" s="123"/>
      <c r="BG106" s="123"/>
      <c r="BH106" s="123"/>
    </row>
    <row r="107" spans="1:60" ht="29">
      <c r="A107" s="123"/>
      <c r="B107" s="123"/>
      <c r="C107" s="123"/>
      <c r="D107" s="172"/>
      <c r="E107" s="123"/>
      <c r="F107" s="123"/>
      <c r="G107" s="123"/>
      <c r="H107" s="123"/>
      <c r="I107" s="123"/>
      <c r="J107" s="123"/>
      <c r="K107" s="123"/>
      <c r="L107" s="123"/>
      <c r="M107" s="123"/>
      <c r="N107" s="123"/>
      <c r="O107" s="123"/>
      <c r="P107" s="123"/>
      <c r="Q107" s="123"/>
      <c r="R107" s="123"/>
      <c r="S107" s="123"/>
      <c r="T107" s="123"/>
      <c r="U107" s="123"/>
      <c r="V107" s="123"/>
      <c r="W107" s="123"/>
      <c r="X107" s="123"/>
      <c r="Y107" s="123"/>
      <c r="Z107" s="123"/>
      <c r="AA107" s="123"/>
      <c r="AB107" s="123"/>
      <c r="AC107" s="123"/>
      <c r="AD107" s="123"/>
      <c r="AE107" s="123"/>
      <c r="AF107" s="123"/>
      <c r="AG107" s="123"/>
      <c r="AH107" s="123"/>
      <c r="AI107" s="123"/>
      <c r="AJ107" s="123"/>
      <c r="AK107" s="123"/>
      <c r="AL107" s="123"/>
      <c r="AM107" s="123"/>
      <c r="AN107" s="123"/>
      <c r="AO107" s="123"/>
      <c r="AP107" s="123"/>
      <c r="AQ107" s="123"/>
      <c r="AR107" s="123"/>
      <c r="AS107" s="123"/>
      <c r="AT107" s="123"/>
      <c r="AU107" s="123"/>
      <c r="AV107" s="123"/>
      <c r="AW107" s="123"/>
      <c r="AX107" s="123"/>
      <c r="AY107" s="123"/>
      <c r="AZ107" s="123"/>
      <c r="BA107" s="123"/>
      <c r="BB107" s="123"/>
      <c r="BC107" s="123"/>
      <c r="BD107" s="123"/>
      <c r="BE107" s="123"/>
      <c r="BF107" s="123"/>
      <c r="BG107" s="123"/>
      <c r="BH107" s="123"/>
    </row>
    <row r="108" spans="1:60" ht="29">
      <c r="A108" s="123"/>
      <c r="B108" s="123"/>
      <c r="C108" s="123"/>
      <c r="D108" s="172"/>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c r="AE108" s="123"/>
      <c r="AF108" s="123"/>
      <c r="AG108" s="123"/>
      <c r="AH108" s="123"/>
      <c r="AI108" s="123"/>
      <c r="AJ108" s="123"/>
      <c r="AK108" s="123"/>
      <c r="AL108" s="123"/>
      <c r="AM108" s="123"/>
      <c r="AN108" s="123"/>
      <c r="AO108" s="123"/>
      <c r="AP108" s="123"/>
      <c r="AQ108" s="123"/>
      <c r="AR108" s="123"/>
      <c r="AS108" s="123"/>
      <c r="AT108" s="123"/>
      <c r="AU108" s="123"/>
      <c r="AV108" s="123"/>
      <c r="AW108" s="123"/>
      <c r="AX108" s="123"/>
      <c r="AY108" s="123"/>
      <c r="AZ108" s="123"/>
      <c r="BA108" s="123"/>
      <c r="BB108" s="123"/>
      <c r="BC108" s="123"/>
      <c r="BD108" s="123"/>
      <c r="BE108" s="123"/>
      <c r="BF108" s="123"/>
      <c r="BG108" s="123"/>
      <c r="BH108" s="123"/>
    </row>
    <row r="109" spans="1:60" ht="26">
      <c r="A109" s="123"/>
      <c r="B109" s="123"/>
      <c r="C109" s="123"/>
      <c r="D109" s="174"/>
      <c r="E109" s="123"/>
      <c r="F109" s="123"/>
      <c r="G109" s="123"/>
      <c r="H109" s="123"/>
      <c r="I109" s="123"/>
      <c r="J109" s="123"/>
      <c r="K109" s="123"/>
      <c r="L109" s="123"/>
      <c r="M109" s="123"/>
      <c r="N109" s="123"/>
      <c r="O109" s="123"/>
      <c r="P109" s="123"/>
      <c r="Q109" s="123"/>
      <c r="R109" s="123"/>
      <c r="S109" s="123"/>
      <c r="T109" s="123"/>
      <c r="U109" s="123"/>
      <c r="V109" s="123"/>
      <c r="W109" s="123"/>
      <c r="X109" s="123"/>
      <c r="Y109" s="123"/>
      <c r="Z109" s="123"/>
      <c r="AA109" s="123"/>
      <c r="AB109" s="123"/>
      <c r="AC109" s="123"/>
      <c r="AD109" s="123"/>
      <c r="AE109" s="123"/>
      <c r="AF109" s="123"/>
      <c r="AG109" s="123"/>
      <c r="AH109" s="123"/>
      <c r="AI109" s="123"/>
      <c r="AJ109" s="123"/>
      <c r="AK109" s="123"/>
      <c r="AL109" s="123"/>
      <c r="AM109" s="123"/>
      <c r="AN109" s="123"/>
      <c r="AO109" s="123"/>
      <c r="AP109" s="123"/>
      <c r="AQ109" s="123"/>
      <c r="AR109" s="123"/>
      <c r="AS109" s="123"/>
      <c r="AT109" s="123"/>
      <c r="AU109" s="123"/>
      <c r="AV109" s="123"/>
      <c r="AW109" s="123"/>
      <c r="AX109" s="123"/>
      <c r="AY109" s="123"/>
      <c r="AZ109" s="123"/>
      <c r="BA109" s="123"/>
      <c r="BB109" s="123"/>
      <c r="BC109" s="123"/>
      <c r="BD109" s="123"/>
      <c r="BE109" s="123"/>
      <c r="BF109" s="123"/>
      <c r="BG109" s="123"/>
      <c r="BH109" s="123"/>
    </row>
    <row r="110" spans="1:60">
      <c r="A110" s="123"/>
      <c r="B110" s="123"/>
      <c r="C110" s="123"/>
      <c r="D110" s="123"/>
      <c r="E110" s="123"/>
      <c r="F110" s="123"/>
      <c r="G110" s="123"/>
      <c r="H110" s="123"/>
      <c r="I110" s="123"/>
      <c r="J110" s="123"/>
      <c r="K110" s="123"/>
      <c r="L110" s="123"/>
      <c r="M110" s="123"/>
      <c r="N110" s="123"/>
      <c r="O110" s="123"/>
      <c r="P110" s="123"/>
      <c r="Q110" s="123"/>
      <c r="R110" s="123"/>
      <c r="S110" s="123"/>
      <c r="T110" s="123"/>
      <c r="U110" s="123"/>
      <c r="V110" s="123"/>
      <c r="W110" s="123"/>
      <c r="X110" s="123"/>
      <c r="Y110" s="123"/>
      <c r="Z110" s="123"/>
      <c r="AA110" s="123"/>
      <c r="AB110" s="123"/>
      <c r="AC110" s="123"/>
      <c r="AD110" s="123"/>
      <c r="AE110" s="123"/>
      <c r="AF110" s="123"/>
      <c r="AG110" s="123"/>
      <c r="AH110" s="123"/>
      <c r="AI110" s="123"/>
      <c r="AJ110" s="123"/>
      <c r="AK110" s="123"/>
      <c r="AL110" s="123"/>
      <c r="AM110" s="123"/>
      <c r="AN110" s="123"/>
      <c r="AO110" s="123"/>
      <c r="AP110" s="123"/>
      <c r="AQ110" s="123"/>
      <c r="AR110" s="123"/>
      <c r="AS110" s="123"/>
      <c r="AT110" s="123"/>
      <c r="AU110" s="123"/>
      <c r="AV110" s="123"/>
      <c r="AW110" s="123"/>
      <c r="AX110" s="123"/>
      <c r="AY110" s="123"/>
      <c r="AZ110" s="123"/>
      <c r="BA110" s="123"/>
      <c r="BB110" s="123"/>
      <c r="BC110" s="123"/>
      <c r="BD110" s="123"/>
      <c r="BE110" s="123"/>
      <c r="BF110" s="123"/>
      <c r="BG110" s="123"/>
      <c r="BH110" s="123"/>
    </row>
    <row r="111" spans="1:60">
      <c r="A111" s="123"/>
      <c r="B111" s="123"/>
      <c r="C111" s="123"/>
      <c r="D111" s="123"/>
      <c r="E111" s="123"/>
      <c r="F111" s="123"/>
      <c r="G111" s="123"/>
      <c r="H111" s="123"/>
      <c r="I111" s="123"/>
      <c r="J111" s="123"/>
      <c r="K111" s="123"/>
      <c r="L111" s="123"/>
      <c r="M111" s="123"/>
      <c r="N111" s="123"/>
      <c r="O111" s="123"/>
      <c r="P111" s="123"/>
      <c r="Q111" s="123"/>
      <c r="R111" s="123"/>
      <c r="S111" s="123"/>
      <c r="T111" s="123"/>
      <c r="U111" s="123"/>
      <c r="V111" s="123"/>
      <c r="W111" s="123"/>
      <c r="X111" s="123"/>
      <c r="Y111" s="123"/>
      <c r="Z111" s="123"/>
      <c r="AA111" s="123"/>
      <c r="AB111" s="123"/>
      <c r="AC111" s="123"/>
      <c r="AD111" s="123"/>
      <c r="AE111" s="123"/>
      <c r="AF111" s="123"/>
      <c r="AG111" s="123"/>
      <c r="AH111" s="123"/>
      <c r="AI111" s="123"/>
      <c r="AJ111" s="123"/>
      <c r="AK111" s="123"/>
      <c r="AL111" s="123"/>
      <c r="AM111" s="123"/>
      <c r="AN111" s="123"/>
      <c r="AO111" s="123"/>
      <c r="AP111" s="123"/>
      <c r="AQ111" s="123"/>
      <c r="AR111" s="123"/>
      <c r="AS111" s="123"/>
      <c r="AT111" s="123"/>
      <c r="AU111" s="123"/>
      <c r="AV111" s="123"/>
      <c r="AW111" s="123"/>
      <c r="AX111" s="123"/>
      <c r="AY111" s="123"/>
      <c r="AZ111" s="123"/>
      <c r="BA111" s="123"/>
      <c r="BB111" s="123"/>
      <c r="BC111" s="123"/>
      <c r="BD111" s="123"/>
      <c r="BE111" s="123"/>
      <c r="BF111" s="123"/>
      <c r="BG111" s="123"/>
      <c r="BH111" s="123"/>
    </row>
    <row r="112" spans="1:60">
      <c r="A112" s="123"/>
      <c r="B112" s="123"/>
      <c r="C112" s="123"/>
      <c r="D112" s="123"/>
      <c r="E112" s="123"/>
      <c r="F112" s="123"/>
      <c r="G112" s="123"/>
      <c r="H112" s="123"/>
      <c r="I112" s="123"/>
      <c r="J112" s="123"/>
      <c r="K112" s="123"/>
      <c r="L112" s="123"/>
      <c r="M112" s="123"/>
      <c r="N112" s="123"/>
      <c r="O112" s="123"/>
      <c r="P112" s="123"/>
      <c r="Q112" s="123"/>
      <c r="R112" s="123"/>
      <c r="S112" s="123"/>
      <c r="T112" s="123"/>
      <c r="U112" s="123"/>
      <c r="V112" s="123"/>
      <c r="W112" s="123"/>
      <c r="X112" s="123"/>
      <c r="Y112" s="123"/>
      <c r="Z112" s="123"/>
      <c r="AA112" s="123"/>
      <c r="AB112" s="123"/>
      <c r="AC112" s="123"/>
      <c r="AD112" s="123"/>
      <c r="AE112" s="123"/>
      <c r="AF112" s="123"/>
      <c r="AG112" s="123"/>
      <c r="AH112" s="123"/>
      <c r="AI112" s="123"/>
      <c r="AJ112" s="123"/>
      <c r="AK112" s="123"/>
      <c r="AL112" s="123"/>
      <c r="AM112" s="123"/>
      <c r="AN112" s="123"/>
      <c r="AO112" s="123"/>
      <c r="AP112" s="123"/>
      <c r="AQ112" s="123"/>
      <c r="AR112" s="123"/>
      <c r="AS112" s="123"/>
      <c r="AT112" s="123"/>
      <c r="AU112" s="123"/>
      <c r="AV112" s="123"/>
      <c r="AW112" s="123"/>
      <c r="AX112" s="123"/>
      <c r="AY112" s="123"/>
      <c r="AZ112" s="123"/>
      <c r="BA112" s="123"/>
      <c r="BB112" s="123"/>
      <c r="BC112" s="123"/>
      <c r="BD112" s="123"/>
      <c r="BE112" s="123"/>
      <c r="BF112" s="123"/>
      <c r="BG112" s="123"/>
      <c r="BH112" s="123"/>
    </row>
    <row r="113" spans="1:60">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row>
    <row r="114" spans="1:60">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row>
    <row r="115" spans="1:60">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row>
    <row r="116" spans="1:60">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row>
    <row r="117" spans="1:60">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row>
    <row r="118" spans="1:60">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row>
    <row r="119" spans="1:60">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row>
    <row r="120" spans="1:60">
      <c r="A120" s="123"/>
      <c r="B120" s="123"/>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AM120" s="123"/>
      <c r="AN120" s="123"/>
      <c r="AO120" s="123"/>
      <c r="AP120" s="123"/>
      <c r="AQ120" s="123"/>
      <c r="AR120" s="123"/>
      <c r="AS120" s="123"/>
      <c r="AT120" s="123"/>
      <c r="AU120" s="123"/>
      <c r="AV120" s="123"/>
      <c r="AW120" s="123"/>
      <c r="AX120" s="123"/>
      <c r="AY120" s="123"/>
      <c r="AZ120" s="123"/>
      <c r="BA120" s="123"/>
      <c r="BB120" s="123"/>
      <c r="BC120" s="123"/>
      <c r="BD120" s="123"/>
      <c r="BE120" s="123"/>
      <c r="BF120" s="123"/>
      <c r="BG120" s="123"/>
      <c r="BH120" s="123"/>
    </row>
    <row r="121" spans="1:60">
      <c r="A121" s="123"/>
      <c r="B121" s="123"/>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AM121" s="123"/>
      <c r="AN121" s="123"/>
      <c r="AO121" s="123"/>
      <c r="AP121" s="123"/>
      <c r="AQ121" s="123"/>
      <c r="AR121" s="123"/>
      <c r="AS121" s="123"/>
      <c r="AT121" s="123"/>
      <c r="AU121" s="123"/>
      <c r="AV121" s="123"/>
      <c r="AW121" s="123"/>
      <c r="AX121" s="123"/>
      <c r="AY121" s="123"/>
      <c r="AZ121" s="123"/>
      <c r="BA121" s="123"/>
      <c r="BB121" s="123"/>
      <c r="BC121" s="123"/>
      <c r="BD121" s="123"/>
      <c r="BE121" s="123"/>
      <c r="BF121" s="123"/>
      <c r="BG121" s="123"/>
      <c r="BH121" s="123"/>
    </row>
    <row r="122" spans="1:60">
      <c r="A122" s="123"/>
      <c r="B122" s="123"/>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AM122" s="123"/>
      <c r="AN122" s="123"/>
      <c r="AO122" s="123"/>
      <c r="AP122" s="123"/>
      <c r="AQ122" s="123"/>
      <c r="AR122" s="123"/>
      <c r="AS122" s="123"/>
      <c r="AT122" s="123"/>
      <c r="AU122" s="123"/>
      <c r="AV122" s="123"/>
      <c r="AW122" s="123"/>
      <c r="AX122" s="123"/>
      <c r="AY122" s="123"/>
      <c r="AZ122" s="123"/>
      <c r="BA122" s="123"/>
      <c r="BB122" s="123"/>
      <c r="BC122" s="123"/>
      <c r="BD122" s="123"/>
      <c r="BE122" s="123"/>
      <c r="BF122" s="123"/>
      <c r="BG122" s="123"/>
      <c r="BH122" s="123"/>
    </row>
    <row r="123" spans="1:60">
      <c r="A123" s="123"/>
      <c r="B123" s="123"/>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AM123" s="123"/>
      <c r="AN123" s="123"/>
      <c r="AO123" s="123"/>
      <c r="AP123" s="123"/>
      <c r="AQ123" s="123"/>
      <c r="AR123" s="123"/>
      <c r="AS123" s="123"/>
      <c r="AT123" s="123"/>
      <c r="AU123" s="123"/>
      <c r="AV123" s="123"/>
      <c r="AW123" s="123"/>
      <c r="AX123" s="123"/>
      <c r="AY123" s="123"/>
      <c r="AZ123" s="123"/>
      <c r="BA123" s="123"/>
      <c r="BB123" s="123"/>
      <c r="BC123" s="123"/>
      <c r="BD123" s="123"/>
      <c r="BE123" s="123"/>
      <c r="BF123" s="123"/>
      <c r="BG123" s="123"/>
      <c r="BH123" s="123"/>
    </row>
    <row r="124" spans="1:60">
      <c r="A124" s="123"/>
      <c r="B124" s="123"/>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row>
    <row r="125" spans="1:60">
      <c r="A125" s="123"/>
      <c r="B125" s="123"/>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row>
    <row r="126" spans="1:60">
      <c r="A126" s="123"/>
      <c r="B126" s="123"/>
      <c r="C126" s="123"/>
      <c r="D126" s="123"/>
      <c r="E126" s="123"/>
      <c r="F126" s="123"/>
      <c r="G126" s="123"/>
      <c r="H126" s="123"/>
      <c r="I126" s="123"/>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c r="AI126" s="123"/>
      <c r="AJ126" s="123"/>
      <c r="AK126" s="123"/>
      <c r="AL126" s="123"/>
      <c r="AM126" s="123"/>
      <c r="AN126" s="123"/>
      <c r="AO126" s="123"/>
      <c r="AP126" s="123"/>
      <c r="AQ126" s="123"/>
      <c r="AR126" s="123"/>
      <c r="AS126" s="123"/>
      <c r="AT126" s="123"/>
      <c r="AU126" s="123"/>
      <c r="AV126" s="123"/>
      <c r="AW126" s="123"/>
      <c r="AX126" s="123"/>
      <c r="AY126" s="123"/>
      <c r="AZ126" s="123"/>
      <c r="BA126" s="123"/>
      <c r="BB126" s="123"/>
      <c r="BC126" s="123"/>
      <c r="BD126" s="123"/>
      <c r="BE126" s="123"/>
      <c r="BF126" s="123"/>
      <c r="BG126" s="123"/>
      <c r="BH126" s="123"/>
    </row>
    <row r="127" spans="1:60">
      <c r="A127" s="123"/>
      <c r="B127" s="123"/>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c r="BD127" s="123"/>
      <c r="BE127" s="123"/>
      <c r="BF127" s="123"/>
      <c r="BG127" s="123"/>
      <c r="BH127" s="123"/>
    </row>
    <row r="128" spans="1:60">
      <c r="A128" s="123"/>
      <c r="B128" s="123"/>
      <c r="C128" s="123"/>
      <c r="D128" s="123"/>
      <c r="E128" s="123"/>
      <c r="F128" s="123"/>
      <c r="G128" s="123"/>
      <c r="H128" s="123"/>
      <c r="I128" s="123"/>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row>
    <row r="129" spans="1:60">
      <c r="A129" s="123"/>
      <c r="B129" s="123"/>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row>
    <row r="130" spans="1:60">
      <c r="A130" s="123"/>
      <c r="B130" s="123"/>
      <c r="C130" s="123"/>
      <c r="D130" s="123"/>
      <c r="E130" s="123"/>
      <c r="F130" s="123"/>
      <c r="G130" s="123"/>
      <c r="H130" s="123"/>
      <c r="I130" s="123"/>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c r="BD130" s="123"/>
      <c r="BE130" s="123"/>
      <c r="BF130" s="123"/>
      <c r="BG130" s="123"/>
      <c r="BH130" s="123"/>
    </row>
    <row r="131" spans="1:60">
      <c r="A131" s="123"/>
      <c r="B131" s="123"/>
      <c r="C131" s="123"/>
      <c r="D131" s="123"/>
      <c r="E131" s="123"/>
      <c r="F131" s="123"/>
      <c r="G131" s="123"/>
      <c r="H131" s="123"/>
      <c r="I131" s="123"/>
      <c r="J131" s="123"/>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c r="AY131" s="123"/>
      <c r="AZ131" s="123"/>
      <c r="BA131" s="123"/>
      <c r="BB131" s="123"/>
      <c r="BC131" s="123"/>
      <c r="BD131" s="123"/>
      <c r="BE131" s="123"/>
      <c r="BF131" s="123"/>
      <c r="BG131" s="123"/>
      <c r="BH131" s="123"/>
    </row>
    <row r="132" spans="1:60">
      <c r="A132" s="123"/>
      <c r="B132" s="123"/>
      <c r="C132" s="123"/>
      <c r="D132" s="123"/>
      <c r="E132" s="123"/>
      <c r="F132" s="123"/>
      <c r="G132" s="123"/>
      <c r="H132" s="123"/>
      <c r="I132" s="123"/>
      <c r="J132" s="123"/>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row>
    <row r="133" spans="1:60">
      <c r="A133" s="123"/>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3"/>
      <c r="AG133" s="123"/>
      <c r="AH133" s="123"/>
      <c r="AI133" s="123"/>
      <c r="AJ133" s="123"/>
      <c r="AK133" s="123"/>
      <c r="AL133" s="123"/>
      <c r="AM133" s="123"/>
      <c r="AN133" s="123"/>
      <c r="AO133" s="123"/>
      <c r="AP133" s="123"/>
      <c r="AQ133" s="123"/>
      <c r="AR133" s="123"/>
      <c r="AS133" s="123"/>
      <c r="AT133" s="123"/>
      <c r="AU133" s="123"/>
      <c r="AV133" s="123"/>
      <c r="AW133" s="123"/>
      <c r="AX133" s="123"/>
      <c r="AY133" s="123"/>
      <c r="AZ133" s="123"/>
      <c r="BA133" s="123"/>
      <c r="BB133" s="123"/>
      <c r="BC133" s="123"/>
      <c r="BD133" s="123"/>
      <c r="BE133" s="123"/>
      <c r="BF133" s="123"/>
      <c r="BG133" s="123"/>
      <c r="BH133" s="123"/>
    </row>
    <row r="134" spans="1:60">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123"/>
      <c r="AV134" s="123"/>
      <c r="AW134" s="123"/>
      <c r="AX134" s="123"/>
      <c r="AY134" s="123"/>
      <c r="AZ134" s="123"/>
      <c r="BA134" s="123"/>
      <c r="BB134" s="123"/>
      <c r="BC134" s="123"/>
      <c r="BD134" s="123"/>
      <c r="BE134" s="123"/>
      <c r="BF134" s="123"/>
      <c r="BG134" s="123"/>
      <c r="BH134" s="123"/>
    </row>
    <row r="135" spans="1:60">
      <c r="A135" s="123"/>
      <c r="B135" s="123"/>
      <c r="C135" s="123"/>
      <c r="D135" s="123"/>
      <c r="E135" s="123"/>
      <c r="F135" s="123"/>
      <c r="G135" s="123"/>
      <c r="H135" s="123"/>
      <c r="I135" s="123"/>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c r="AI135" s="123"/>
      <c r="AJ135" s="123"/>
      <c r="AK135" s="123"/>
      <c r="AL135" s="123"/>
      <c r="AM135" s="123"/>
      <c r="AN135" s="123"/>
      <c r="AO135" s="123"/>
      <c r="AP135" s="123"/>
      <c r="AQ135" s="123"/>
      <c r="AR135" s="123"/>
      <c r="AS135" s="123"/>
      <c r="AT135" s="123"/>
      <c r="AU135" s="123"/>
      <c r="AV135" s="123"/>
      <c r="AW135" s="123"/>
      <c r="AX135" s="123"/>
      <c r="AY135" s="123"/>
      <c r="AZ135" s="123"/>
      <c r="BA135" s="123"/>
      <c r="BB135" s="123"/>
      <c r="BC135" s="123"/>
      <c r="BD135" s="123"/>
      <c r="BE135" s="123"/>
      <c r="BF135" s="123"/>
      <c r="BG135" s="123"/>
      <c r="BH135" s="123"/>
    </row>
    <row r="136" spans="1:60">
      <c r="A136" s="123"/>
      <c r="B136" s="123"/>
      <c r="C136" s="123"/>
      <c r="D136" s="123"/>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123"/>
      <c r="AJ136" s="123"/>
      <c r="AK136" s="123"/>
      <c r="AL136" s="123"/>
      <c r="AM136" s="123"/>
      <c r="AN136" s="123"/>
      <c r="AO136" s="123"/>
      <c r="AP136" s="123"/>
      <c r="AQ136" s="123"/>
      <c r="AR136" s="123"/>
      <c r="AS136" s="123"/>
      <c r="AT136" s="123"/>
      <c r="AU136" s="123"/>
      <c r="AV136" s="123"/>
      <c r="AW136" s="123"/>
      <c r="AX136" s="123"/>
      <c r="AY136" s="123"/>
      <c r="AZ136" s="123"/>
      <c r="BA136" s="123"/>
      <c r="BB136" s="123"/>
      <c r="BC136" s="123"/>
      <c r="BD136" s="123"/>
      <c r="BE136" s="123"/>
      <c r="BF136" s="123"/>
      <c r="BG136" s="123"/>
      <c r="BH136" s="123"/>
    </row>
    <row r="137" spans="1:60">
      <c r="A137" s="123"/>
      <c r="B137" s="123"/>
      <c r="C137" s="123"/>
      <c r="D137" s="123"/>
      <c r="E137" s="123"/>
      <c r="F137" s="123"/>
      <c r="G137" s="123"/>
      <c r="H137" s="123"/>
      <c r="I137" s="123"/>
      <c r="J137" s="123"/>
      <c r="K137" s="123"/>
      <c r="L137" s="123"/>
      <c r="M137" s="123"/>
      <c r="N137" s="123"/>
      <c r="O137" s="123"/>
      <c r="P137" s="123"/>
      <c r="Q137" s="123"/>
      <c r="R137" s="123"/>
      <c r="S137" s="123"/>
      <c r="T137" s="123"/>
      <c r="U137" s="123"/>
      <c r="V137" s="123"/>
      <c r="W137" s="123"/>
      <c r="X137" s="123"/>
      <c r="Y137" s="123"/>
      <c r="Z137" s="123"/>
      <c r="AA137" s="123"/>
      <c r="AB137" s="123"/>
      <c r="AC137" s="123"/>
      <c r="AD137" s="123"/>
      <c r="AE137" s="123"/>
      <c r="AF137" s="123"/>
      <c r="AG137" s="123"/>
      <c r="AH137" s="123"/>
      <c r="AI137" s="123"/>
      <c r="AJ137" s="123"/>
      <c r="AK137" s="123"/>
      <c r="AL137" s="123"/>
      <c r="AM137" s="123"/>
      <c r="AN137" s="123"/>
      <c r="AO137" s="123"/>
      <c r="AP137" s="123"/>
      <c r="AQ137" s="123"/>
      <c r="AR137" s="123"/>
      <c r="AS137" s="123"/>
      <c r="AT137" s="123"/>
      <c r="AU137" s="123"/>
      <c r="AV137" s="123"/>
      <c r="AW137" s="123"/>
      <c r="AX137" s="123"/>
      <c r="AY137" s="123"/>
      <c r="AZ137" s="123"/>
      <c r="BA137" s="123"/>
      <c r="BB137" s="123"/>
      <c r="BC137" s="123"/>
      <c r="BD137" s="123"/>
      <c r="BE137" s="123"/>
      <c r="BF137" s="123"/>
      <c r="BG137" s="123"/>
      <c r="BH137" s="123"/>
    </row>
    <row r="138" spans="1:60">
      <c r="A138" s="123"/>
      <c r="B138" s="123"/>
      <c r="C138" s="123"/>
      <c r="D138" s="123"/>
      <c r="E138" s="123"/>
      <c r="F138" s="123"/>
      <c r="G138" s="123"/>
      <c r="H138" s="123"/>
      <c r="I138" s="123"/>
      <c r="J138" s="123"/>
      <c r="K138" s="123"/>
      <c r="L138" s="123"/>
      <c r="M138" s="123"/>
      <c r="N138" s="123"/>
      <c r="O138" s="123"/>
      <c r="P138" s="123"/>
      <c r="Q138" s="123"/>
      <c r="R138" s="123"/>
      <c r="S138" s="123"/>
      <c r="T138" s="123"/>
      <c r="U138" s="123"/>
      <c r="V138" s="123"/>
      <c r="W138" s="123"/>
      <c r="X138" s="123"/>
      <c r="Y138" s="123"/>
      <c r="Z138" s="123"/>
      <c r="AA138" s="123"/>
      <c r="AB138" s="123"/>
      <c r="AC138" s="123"/>
      <c r="AD138" s="123"/>
      <c r="AE138" s="123"/>
      <c r="AF138" s="123"/>
      <c r="AG138" s="123"/>
      <c r="AH138" s="123"/>
      <c r="AI138" s="123"/>
      <c r="AJ138" s="123"/>
      <c r="AK138" s="123"/>
      <c r="AL138" s="123"/>
      <c r="AM138" s="123"/>
      <c r="AN138" s="123"/>
      <c r="AO138" s="123"/>
      <c r="AP138" s="123"/>
      <c r="AQ138" s="123"/>
      <c r="AR138" s="123"/>
      <c r="AS138" s="123"/>
      <c r="AT138" s="123"/>
      <c r="AU138" s="123"/>
      <c r="AV138" s="123"/>
      <c r="AW138" s="123"/>
      <c r="AX138" s="123"/>
      <c r="AY138" s="123"/>
      <c r="AZ138" s="123"/>
      <c r="BA138" s="123"/>
      <c r="BB138" s="123"/>
      <c r="BC138" s="123"/>
      <c r="BD138" s="123"/>
      <c r="BE138" s="123"/>
      <c r="BF138" s="123"/>
      <c r="BG138" s="123"/>
      <c r="BH138" s="123"/>
    </row>
    <row r="139" spans="1:60">
      <c r="A139" s="123"/>
      <c r="B139" s="123"/>
      <c r="C139" s="123"/>
      <c r="D139" s="123"/>
      <c r="E139" s="123"/>
      <c r="F139" s="123"/>
      <c r="G139" s="123"/>
      <c r="H139" s="123"/>
      <c r="I139" s="123"/>
      <c r="J139" s="123"/>
      <c r="K139" s="123"/>
      <c r="L139" s="123"/>
      <c r="M139" s="123"/>
      <c r="N139" s="123"/>
      <c r="O139" s="123"/>
      <c r="P139" s="123"/>
      <c r="Q139" s="123"/>
      <c r="R139" s="123"/>
      <c r="S139" s="123"/>
      <c r="T139" s="123"/>
      <c r="U139" s="123"/>
      <c r="V139" s="123"/>
      <c r="W139" s="123"/>
      <c r="X139" s="123"/>
      <c r="Y139" s="123"/>
      <c r="Z139" s="123"/>
      <c r="AA139" s="123"/>
      <c r="AB139" s="123"/>
      <c r="AC139" s="123"/>
      <c r="AD139" s="123"/>
      <c r="AE139" s="123"/>
      <c r="AF139" s="123"/>
      <c r="AG139" s="123"/>
      <c r="AH139" s="123"/>
      <c r="AI139" s="123"/>
      <c r="AJ139" s="123"/>
      <c r="AK139" s="123"/>
      <c r="AL139" s="123"/>
      <c r="AM139" s="123"/>
      <c r="AN139" s="123"/>
      <c r="AO139" s="123"/>
      <c r="AP139" s="123"/>
      <c r="AQ139" s="123"/>
      <c r="AR139" s="123"/>
      <c r="AS139" s="123"/>
      <c r="AT139" s="123"/>
      <c r="AU139" s="123"/>
      <c r="AV139" s="123"/>
      <c r="AW139" s="123"/>
      <c r="AX139" s="123"/>
      <c r="AY139" s="123"/>
      <c r="AZ139" s="123"/>
      <c r="BA139" s="123"/>
      <c r="BB139" s="123"/>
      <c r="BC139" s="123"/>
      <c r="BD139" s="123"/>
      <c r="BE139" s="123"/>
      <c r="BF139" s="123"/>
      <c r="BG139" s="123"/>
      <c r="BH139" s="123"/>
    </row>
    <row r="140" spans="1:60">
      <c r="A140" s="123"/>
      <c r="B140" s="123"/>
      <c r="C140" s="123"/>
      <c r="D140" s="123"/>
      <c r="E140" s="123"/>
      <c r="F140" s="123"/>
      <c r="G140" s="123"/>
      <c r="H140" s="123"/>
      <c r="I140" s="123"/>
      <c r="J140" s="123"/>
      <c r="K140" s="123"/>
      <c r="L140" s="123"/>
      <c r="M140" s="123"/>
      <c r="N140" s="123"/>
      <c r="O140" s="123"/>
      <c r="P140" s="123"/>
      <c r="Q140" s="123"/>
      <c r="R140" s="123"/>
      <c r="S140" s="123"/>
      <c r="T140" s="123"/>
      <c r="U140" s="123"/>
      <c r="V140" s="123"/>
      <c r="W140" s="123"/>
      <c r="X140" s="123"/>
      <c r="Y140" s="123"/>
      <c r="Z140" s="123"/>
      <c r="AA140" s="123"/>
      <c r="AB140" s="123"/>
      <c r="AC140" s="123"/>
      <c r="AD140" s="123"/>
      <c r="AE140" s="123"/>
      <c r="AF140" s="123"/>
      <c r="AG140" s="123"/>
      <c r="AH140" s="123"/>
      <c r="AI140" s="123"/>
      <c r="AJ140" s="123"/>
      <c r="AK140" s="123"/>
      <c r="AL140" s="123"/>
      <c r="AM140" s="123"/>
      <c r="AN140" s="123"/>
      <c r="AO140" s="123"/>
      <c r="AP140" s="123"/>
      <c r="AQ140" s="123"/>
      <c r="AR140" s="123"/>
      <c r="AS140" s="123"/>
      <c r="AT140" s="123"/>
      <c r="AU140" s="123"/>
      <c r="AV140" s="123"/>
      <c r="AW140" s="123"/>
      <c r="AX140" s="123"/>
      <c r="AY140" s="123"/>
      <c r="AZ140" s="123"/>
      <c r="BA140" s="123"/>
      <c r="BB140" s="123"/>
      <c r="BC140" s="123"/>
      <c r="BD140" s="123"/>
      <c r="BE140" s="123"/>
      <c r="BF140" s="123"/>
      <c r="BG140" s="123"/>
      <c r="BH140" s="123"/>
    </row>
    <row r="141" spans="1:60">
      <c r="A141" s="123"/>
      <c r="B141" s="123"/>
      <c r="C141" s="123"/>
      <c r="D141" s="123"/>
      <c r="E141" s="123"/>
      <c r="F141" s="123"/>
      <c r="G141" s="123"/>
      <c r="H141" s="123"/>
      <c r="I141" s="123"/>
      <c r="J141" s="123"/>
      <c r="K141" s="123"/>
      <c r="L141" s="123"/>
      <c r="M141" s="123"/>
      <c r="N141" s="123"/>
      <c r="O141" s="123"/>
      <c r="P141" s="123"/>
      <c r="Q141" s="123"/>
      <c r="R141" s="123"/>
      <c r="S141" s="123"/>
      <c r="T141" s="123"/>
      <c r="U141" s="123"/>
      <c r="V141" s="123"/>
      <c r="W141" s="123"/>
      <c r="X141" s="123"/>
      <c r="Y141" s="123"/>
      <c r="Z141" s="123"/>
      <c r="AA141" s="123"/>
      <c r="AB141" s="123"/>
      <c r="AC141" s="123"/>
      <c r="AD141" s="123"/>
      <c r="AE141" s="123"/>
      <c r="AF141" s="123"/>
      <c r="AG141" s="123"/>
      <c r="AH141" s="123"/>
      <c r="AI141" s="123"/>
      <c r="AJ141" s="123"/>
      <c r="AK141" s="123"/>
      <c r="AL141" s="123"/>
      <c r="AM141" s="123"/>
      <c r="AN141" s="123"/>
      <c r="AO141" s="123"/>
      <c r="AP141" s="123"/>
      <c r="AQ141" s="123"/>
      <c r="AR141" s="123"/>
      <c r="AS141" s="123"/>
      <c r="AT141" s="123"/>
      <c r="AU141" s="123"/>
      <c r="AV141" s="123"/>
      <c r="AW141" s="123"/>
      <c r="AX141" s="123"/>
      <c r="AY141" s="123"/>
      <c r="AZ141" s="123"/>
      <c r="BA141" s="123"/>
      <c r="BB141" s="123"/>
      <c r="BC141" s="123"/>
      <c r="BD141" s="123"/>
      <c r="BE141" s="123"/>
      <c r="BF141" s="123"/>
      <c r="BG141" s="123"/>
      <c r="BH141" s="123"/>
    </row>
    <row r="142" spans="1:60">
      <c r="A142" s="123"/>
      <c r="B142" s="123"/>
      <c r="C142" s="123"/>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row>
    <row r="143" spans="1:60">
      <c r="A143" s="123"/>
      <c r="B143" s="123"/>
      <c r="C143" s="123"/>
      <c r="D143" s="123"/>
      <c r="E143" s="123"/>
      <c r="F143" s="123"/>
      <c r="G143" s="123"/>
      <c r="H143" s="123"/>
      <c r="I143" s="123"/>
      <c r="J143" s="123"/>
      <c r="K143" s="123"/>
      <c r="L143" s="123"/>
      <c r="M143" s="123"/>
      <c r="N143" s="123"/>
      <c r="O143" s="123"/>
      <c r="P143" s="123"/>
      <c r="Q143" s="123"/>
      <c r="R143" s="123"/>
      <c r="S143" s="123"/>
      <c r="T143" s="123"/>
      <c r="U143" s="123"/>
      <c r="V143" s="123"/>
      <c r="W143" s="123"/>
      <c r="X143" s="123"/>
      <c r="Y143" s="123"/>
      <c r="Z143" s="123"/>
      <c r="AA143" s="123"/>
      <c r="AB143" s="123"/>
      <c r="AC143" s="123"/>
      <c r="AD143" s="123"/>
      <c r="AE143" s="123"/>
      <c r="AF143" s="123"/>
      <c r="AG143" s="123"/>
      <c r="AH143" s="123"/>
      <c r="AI143" s="123"/>
      <c r="AJ143" s="123"/>
      <c r="AK143" s="123"/>
      <c r="AL143" s="123"/>
      <c r="AM143" s="123"/>
      <c r="AN143" s="123"/>
      <c r="AO143" s="123"/>
      <c r="AP143" s="123"/>
      <c r="AQ143" s="123"/>
      <c r="AR143" s="123"/>
      <c r="AS143" s="123"/>
      <c r="AT143" s="123"/>
      <c r="AU143" s="123"/>
      <c r="AV143" s="123"/>
      <c r="AW143" s="123"/>
      <c r="AX143" s="123"/>
      <c r="AY143" s="123"/>
      <c r="AZ143" s="123"/>
      <c r="BA143" s="123"/>
      <c r="BB143" s="123"/>
      <c r="BC143" s="123"/>
      <c r="BD143" s="123"/>
      <c r="BE143" s="123"/>
      <c r="BF143" s="123"/>
      <c r="BG143" s="123"/>
      <c r="BH143" s="123"/>
    </row>
    <row r="144" spans="1:60">
      <c r="A144" s="123"/>
      <c r="B144" s="123"/>
      <c r="C144" s="123"/>
      <c r="D144" s="123"/>
      <c r="E144" s="123"/>
      <c r="F144" s="123"/>
      <c r="G144" s="123"/>
      <c r="H144" s="123"/>
      <c r="I144" s="123"/>
      <c r="J144" s="123"/>
      <c r="K144" s="123"/>
      <c r="L144" s="123"/>
      <c r="M144" s="123"/>
      <c r="N144" s="123"/>
      <c r="O144" s="123"/>
      <c r="P144" s="123"/>
      <c r="Q144" s="123"/>
      <c r="R144" s="123"/>
      <c r="S144" s="123"/>
      <c r="T144" s="123"/>
      <c r="U144" s="123"/>
      <c r="V144" s="123"/>
      <c r="W144" s="123"/>
      <c r="X144" s="123"/>
      <c r="Y144" s="123"/>
      <c r="Z144" s="123"/>
      <c r="AA144" s="123"/>
      <c r="AB144" s="123"/>
      <c r="AC144" s="123"/>
      <c r="AD144" s="123"/>
      <c r="AE144" s="123"/>
      <c r="AF144" s="123"/>
      <c r="AG144" s="123"/>
      <c r="AH144" s="123"/>
      <c r="AI144" s="123"/>
      <c r="AJ144" s="123"/>
      <c r="AK144" s="123"/>
      <c r="AL144" s="123"/>
      <c r="AM144" s="123"/>
      <c r="AN144" s="123"/>
      <c r="AO144" s="123"/>
      <c r="AP144" s="123"/>
      <c r="AQ144" s="123"/>
      <c r="AR144" s="123"/>
      <c r="AS144" s="123"/>
      <c r="AT144" s="123"/>
      <c r="AU144" s="123"/>
      <c r="AV144" s="123"/>
      <c r="AW144" s="123"/>
      <c r="AX144" s="123"/>
      <c r="AY144" s="123"/>
      <c r="AZ144" s="123"/>
      <c r="BA144" s="123"/>
      <c r="BB144" s="123"/>
      <c r="BC144" s="123"/>
      <c r="BD144" s="123"/>
      <c r="BE144" s="123"/>
      <c r="BF144" s="123"/>
      <c r="BG144" s="123"/>
      <c r="BH144" s="123"/>
    </row>
    <row r="145" spans="1:60">
      <c r="A145" s="123"/>
      <c r="B145" s="123"/>
      <c r="C145" s="123"/>
      <c r="D145" s="123"/>
      <c r="E145" s="123"/>
      <c r="F145" s="123"/>
      <c r="G145" s="123"/>
      <c r="H145" s="123"/>
      <c r="I145" s="123"/>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c r="BD145" s="123"/>
      <c r="BE145" s="123"/>
      <c r="BF145" s="123"/>
      <c r="BG145" s="123"/>
      <c r="BH145" s="123"/>
    </row>
    <row r="146" spans="1:60">
      <c r="A146" s="123"/>
      <c r="B146" s="123"/>
      <c r="C146" s="123"/>
      <c r="D146" s="123"/>
      <c r="E146" s="123"/>
      <c r="F146" s="123"/>
      <c r="G146" s="123"/>
      <c r="H146" s="123"/>
      <c r="I146" s="123"/>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c r="BD146" s="123"/>
      <c r="BE146" s="123"/>
      <c r="BF146" s="123"/>
      <c r="BG146" s="123"/>
      <c r="BH146" s="123"/>
    </row>
    <row r="147" spans="1:60">
      <c r="A147" s="123"/>
      <c r="B147" s="123"/>
      <c r="C147" s="123"/>
      <c r="D147" s="123"/>
      <c r="E147" s="123"/>
      <c r="F147" s="123"/>
      <c r="G147" s="123"/>
      <c r="H147" s="123"/>
      <c r="I147" s="123"/>
      <c r="J147" s="123"/>
      <c r="K147" s="123"/>
      <c r="L147" s="123"/>
      <c r="M147" s="123"/>
      <c r="N147" s="123"/>
      <c r="O147" s="123"/>
      <c r="P147" s="123"/>
      <c r="Q147" s="123"/>
      <c r="R147" s="123"/>
      <c r="S147" s="123"/>
      <c r="T147" s="123"/>
      <c r="U147" s="123"/>
      <c r="V147" s="123"/>
      <c r="W147" s="123"/>
      <c r="X147" s="123"/>
      <c r="Y147" s="123"/>
      <c r="Z147" s="123"/>
      <c r="AA147" s="123"/>
      <c r="AB147" s="123"/>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23"/>
      <c r="AY147" s="123"/>
      <c r="AZ147" s="123"/>
      <c r="BA147" s="123"/>
      <c r="BB147" s="123"/>
      <c r="BC147" s="123"/>
      <c r="BD147" s="123"/>
      <c r="BE147" s="123"/>
      <c r="BF147" s="123"/>
      <c r="BG147" s="123"/>
      <c r="BH147" s="123"/>
    </row>
    <row r="148" spans="1:60">
      <c r="A148" s="123"/>
      <c r="B148" s="123"/>
      <c r="C148" s="123"/>
      <c r="D148" s="123"/>
      <c r="E148" s="123"/>
      <c r="F148" s="123"/>
      <c r="G148" s="123"/>
      <c r="H148" s="123"/>
      <c r="I148" s="123"/>
      <c r="J148" s="123"/>
      <c r="K148" s="123"/>
      <c r="L148" s="123"/>
      <c r="M148" s="123"/>
      <c r="N148" s="123"/>
      <c r="O148" s="123"/>
      <c r="P148" s="123"/>
      <c r="Q148" s="123"/>
      <c r="R148" s="123"/>
      <c r="S148" s="123"/>
      <c r="T148" s="123"/>
      <c r="U148" s="123"/>
      <c r="V148" s="123"/>
      <c r="W148" s="123"/>
      <c r="X148" s="123"/>
      <c r="Y148" s="123"/>
      <c r="Z148" s="123"/>
      <c r="AA148" s="123"/>
      <c r="AB148" s="123"/>
      <c r="AC148" s="123"/>
      <c r="AD148" s="123"/>
      <c r="AE148" s="123"/>
      <c r="AF148" s="123"/>
      <c r="AG148" s="123"/>
      <c r="AH148" s="123"/>
      <c r="AI148" s="123"/>
      <c r="AJ148" s="123"/>
      <c r="AK148" s="123"/>
      <c r="AL148" s="123"/>
      <c r="AM148" s="123"/>
      <c r="AN148" s="123"/>
      <c r="AO148" s="123"/>
      <c r="AP148" s="123"/>
      <c r="AQ148" s="123"/>
      <c r="AR148" s="123"/>
      <c r="AS148" s="123"/>
      <c r="AT148" s="123"/>
      <c r="AU148" s="123"/>
      <c r="AV148" s="123"/>
      <c r="AW148" s="123"/>
      <c r="AX148" s="123"/>
      <c r="AY148" s="123"/>
      <c r="AZ148" s="123"/>
      <c r="BA148" s="123"/>
      <c r="BB148" s="123"/>
      <c r="BC148" s="123"/>
      <c r="BD148" s="123"/>
      <c r="BE148" s="123"/>
      <c r="BF148" s="123"/>
      <c r="BG148" s="123"/>
      <c r="BH148" s="123"/>
    </row>
    <row r="149" spans="1:60">
      <c r="A149" s="123"/>
      <c r="B149" s="123"/>
      <c r="C149" s="123"/>
      <c r="D149" s="123"/>
      <c r="E149" s="123"/>
      <c r="F149" s="123"/>
      <c r="G149" s="123"/>
      <c r="H149" s="123"/>
      <c r="I149" s="123"/>
      <c r="J149" s="123"/>
      <c r="K149" s="123"/>
      <c r="L149" s="123"/>
      <c r="M149" s="123"/>
      <c r="N149" s="123"/>
      <c r="O149" s="123"/>
      <c r="P149" s="123"/>
      <c r="Q149" s="123"/>
      <c r="R149" s="123"/>
      <c r="S149" s="123"/>
      <c r="T149" s="123"/>
      <c r="U149" s="123"/>
      <c r="V149" s="123"/>
      <c r="W149" s="123"/>
      <c r="X149" s="123"/>
      <c r="Y149" s="123"/>
      <c r="Z149" s="123"/>
      <c r="AA149" s="123"/>
      <c r="AB149" s="123"/>
      <c r="AC149" s="123"/>
      <c r="AD149" s="123"/>
      <c r="AE149" s="123"/>
      <c r="AF149" s="123"/>
      <c r="AG149" s="123"/>
      <c r="AH149" s="123"/>
      <c r="AI149" s="123"/>
      <c r="AJ149" s="123"/>
      <c r="AK149" s="123"/>
      <c r="AL149" s="123"/>
      <c r="AM149" s="123"/>
      <c r="AN149" s="123"/>
      <c r="AO149" s="123"/>
      <c r="AP149" s="123"/>
      <c r="AQ149" s="123"/>
      <c r="AR149" s="123"/>
      <c r="AS149" s="123"/>
      <c r="AT149" s="123"/>
      <c r="AU149" s="123"/>
      <c r="AV149" s="123"/>
      <c r="AW149" s="123"/>
      <c r="AX149" s="123"/>
      <c r="AY149" s="123"/>
      <c r="AZ149" s="123"/>
      <c r="BA149" s="123"/>
      <c r="BB149" s="123"/>
      <c r="BC149" s="123"/>
      <c r="BD149" s="123"/>
      <c r="BE149" s="123"/>
      <c r="BF149" s="123"/>
      <c r="BG149" s="123"/>
      <c r="BH149" s="123"/>
    </row>
    <row r="150" spans="1:60">
      <c r="A150" s="123"/>
      <c r="B150" s="123"/>
      <c r="C150" s="123"/>
      <c r="D150" s="123"/>
      <c r="E150" s="123"/>
      <c r="F150" s="123"/>
      <c r="G150" s="123"/>
      <c r="H150" s="123"/>
      <c r="I150" s="123"/>
      <c r="J150" s="123"/>
      <c r="K150" s="123"/>
      <c r="L150" s="123"/>
      <c r="M150" s="123"/>
      <c r="N150" s="123"/>
      <c r="O150" s="123"/>
      <c r="P150" s="123"/>
      <c r="Q150" s="123"/>
      <c r="R150" s="123"/>
      <c r="S150" s="123"/>
      <c r="T150" s="123"/>
      <c r="U150" s="123"/>
      <c r="V150" s="123"/>
      <c r="W150" s="123"/>
      <c r="X150" s="123"/>
      <c r="Y150" s="123"/>
      <c r="Z150" s="123"/>
      <c r="AA150" s="123"/>
      <c r="AB150" s="123"/>
      <c r="AC150" s="123"/>
      <c r="AD150" s="123"/>
      <c r="AE150" s="123"/>
      <c r="AF150" s="123"/>
      <c r="AG150" s="123"/>
      <c r="AH150" s="123"/>
      <c r="AI150" s="123"/>
      <c r="AJ150" s="123"/>
      <c r="AK150" s="123"/>
      <c r="AL150" s="123"/>
      <c r="AM150" s="123"/>
      <c r="AN150" s="123"/>
      <c r="AO150" s="123"/>
      <c r="AP150" s="123"/>
      <c r="AQ150" s="123"/>
      <c r="AR150" s="123"/>
      <c r="AS150" s="123"/>
      <c r="AT150" s="123"/>
      <c r="AU150" s="123"/>
      <c r="AV150" s="123"/>
      <c r="AW150" s="123"/>
      <c r="AX150" s="123"/>
      <c r="AY150" s="123"/>
      <c r="AZ150" s="123"/>
      <c r="BA150" s="123"/>
      <c r="BB150" s="123"/>
      <c r="BC150" s="123"/>
      <c r="BD150" s="123"/>
      <c r="BE150" s="123"/>
      <c r="BF150" s="123"/>
      <c r="BG150" s="123"/>
      <c r="BH150" s="123"/>
    </row>
    <row r="151" spans="1:60">
      <c r="A151" s="123"/>
      <c r="B151" s="123"/>
      <c r="C151" s="123"/>
      <c r="D151" s="123"/>
      <c r="E151" s="123"/>
      <c r="F151" s="123"/>
      <c r="G151" s="123"/>
      <c r="H151" s="123"/>
      <c r="I151" s="123"/>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c r="AY151" s="123"/>
      <c r="AZ151" s="123"/>
      <c r="BA151" s="123"/>
      <c r="BB151" s="123"/>
      <c r="BC151" s="123"/>
      <c r="BD151" s="123"/>
      <c r="BE151" s="123"/>
      <c r="BF151" s="123"/>
      <c r="BG151" s="123"/>
      <c r="BH151" s="123"/>
    </row>
    <row r="152" spans="1:60">
      <c r="A152" s="123"/>
      <c r="B152" s="123"/>
      <c r="C152" s="123"/>
      <c r="D152" s="123"/>
      <c r="E152" s="123"/>
      <c r="F152" s="123"/>
      <c r="G152" s="123"/>
      <c r="H152" s="123"/>
      <c r="I152" s="123"/>
      <c r="J152" s="123"/>
      <c r="K152" s="123"/>
      <c r="L152" s="123"/>
      <c r="M152" s="123"/>
      <c r="N152" s="123"/>
      <c r="O152" s="123"/>
      <c r="P152" s="123"/>
      <c r="Q152" s="123"/>
      <c r="R152" s="123"/>
      <c r="S152" s="123"/>
      <c r="T152" s="123"/>
      <c r="U152" s="123"/>
      <c r="V152" s="123"/>
      <c r="W152" s="123"/>
      <c r="X152" s="123"/>
      <c r="Y152" s="123"/>
      <c r="Z152" s="123"/>
      <c r="AA152" s="123"/>
      <c r="AB152" s="123"/>
      <c r="AC152" s="123"/>
      <c r="AD152" s="123"/>
      <c r="AE152" s="123"/>
      <c r="AF152" s="123"/>
      <c r="AG152" s="123"/>
      <c r="AH152" s="123"/>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c r="BD152" s="123"/>
      <c r="BE152" s="123"/>
      <c r="BF152" s="123"/>
      <c r="BG152" s="123"/>
      <c r="BH152" s="123"/>
    </row>
    <row r="153" spans="1:60">
      <c r="A153" s="123"/>
      <c r="B153" s="123"/>
      <c r="C153" s="123"/>
      <c r="D153" s="123"/>
      <c r="E153" s="123"/>
      <c r="F153" s="123"/>
      <c r="G153" s="123"/>
      <c r="H153" s="123"/>
      <c r="I153" s="123"/>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c r="AI153" s="123"/>
      <c r="AJ153" s="123"/>
      <c r="AK153" s="123"/>
      <c r="AL153" s="123"/>
      <c r="AM153" s="123"/>
      <c r="AN153" s="123"/>
      <c r="AO153" s="123"/>
      <c r="AP153" s="123"/>
      <c r="AQ153" s="123"/>
      <c r="AR153" s="123"/>
      <c r="AS153" s="123"/>
      <c r="AT153" s="123"/>
      <c r="AU153" s="123"/>
      <c r="AV153" s="123"/>
      <c r="AW153" s="123"/>
      <c r="AX153" s="123"/>
      <c r="AY153" s="123"/>
      <c r="AZ153" s="123"/>
      <c r="BA153" s="123"/>
      <c r="BB153" s="123"/>
      <c r="BC153" s="123"/>
      <c r="BD153" s="123"/>
      <c r="BE153" s="123"/>
      <c r="BF153" s="123"/>
      <c r="BG153" s="123"/>
      <c r="BH153" s="123"/>
    </row>
    <row r="154" spans="1:60">
      <c r="A154" s="123"/>
      <c r="B154" s="123"/>
      <c r="C154" s="123"/>
      <c r="D154" s="123"/>
      <c r="E154" s="123"/>
      <c r="F154" s="123"/>
      <c r="G154" s="123"/>
      <c r="H154" s="123"/>
      <c r="I154" s="123"/>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c r="BD154" s="123"/>
      <c r="BE154" s="123"/>
      <c r="BF154" s="123"/>
      <c r="BG154" s="123"/>
      <c r="BH154" s="123"/>
    </row>
    <row r="155" spans="1:60">
      <c r="A155" s="123"/>
      <c r="B155" s="123"/>
      <c r="C155" s="123"/>
      <c r="D155" s="123"/>
      <c r="E155" s="123"/>
      <c r="F155" s="123"/>
      <c r="G155" s="123"/>
      <c r="H155" s="123"/>
      <c r="I155" s="123"/>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c r="AY155" s="123"/>
      <c r="AZ155" s="123"/>
      <c r="BA155" s="123"/>
      <c r="BB155" s="123"/>
      <c r="BC155" s="123"/>
      <c r="BD155" s="123"/>
      <c r="BE155" s="123"/>
      <c r="BF155" s="123"/>
      <c r="BG155" s="123"/>
      <c r="BH155" s="123"/>
    </row>
    <row r="156" spans="1:60">
      <c r="A156" s="123"/>
      <c r="B156" s="123"/>
      <c r="C156" s="123"/>
      <c r="D156" s="123"/>
      <c r="E156" s="123"/>
      <c r="F156" s="123"/>
      <c r="G156" s="123"/>
      <c r="H156" s="123"/>
      <c r="I156" s="123"/>
      <c r="J156" s="123"/>
      <c r="K156" s="123"/>
      <c r="L156" s="123"/>
      <c r="M156" s="123"/>
      <c r="N156" s="123"/>
      <c r="O156" s="123"/>
      <c r="P156" s="123"/>
      <c r="Q156" s="123"/>
      <c r="R156" s="123"/>
      <c r="S156" s="123"/>
      <c r="T156" s="123"/>
      <c r="U156" s="123"/>
      <c r="V156" s="123"/>
      <c r="W156" s="123"/>
      <c r="X156" s="123"/>
      <c r="Y156" s="123"/>
      <c r="Z156" s="123"/>
      <c r="AA156" s="123"/>
      <c r="AB156" s="123"/>
      <c r="AC156" s="123"/>
      <c r="AD156" s="123"/>
      <c r="AE156" s="123"/>
      <c r="AF156" s="123"/>
      <c r="AG156" s="123"/>
      <c r="AH156" s="123"/>
      <c r="AI156" s="123"/>
      <c r="AJ156" s="123"/>
      <c r="AK156" s="123"/>
      <c r="AL156" s="123"/>
      <c r="AM156" s="123"/>
      <c r="AN156" s="123"/>
      <c r="AO156" s="123"/>
      <c r="AP156" s="123"/>
      <c r="AQ156" s="123"/>
      <c r="AR156" s="123"/>
      <c r="AS156" s="123"/>
      <c r="AT156" s="123"/>
      <c r="AU156" s="123"/>
      <c r="AV156" s="123"/>
      <c r="AW156" s="123"/>
      <c r="AX156" s="123"/>
      <c r="AY156" s="123"/>
      <c r="AZ156" s="123"/>
      <c r="BA156" s="123"/>
      <c r="BB156" s="123"/>
      <c r="BC156" s="123"/>
      <c r="BD156" s="123"/>
      <c r="BE156" s="123"/>
      <c r="BF156" s="123"/>
      <c r="BG156" s="123"/>
      <c r="BH156" s="123"/>
    </row>
    <row r="157" spans="1:60">
      <c r="A157" s="123"/>
      <c r="B157" s="123"/>
      <c r="C157" s="123"/>
      <c r="D157" s="123"/>
      <c r="E157" s="123"/>
      <c r="F157" s="123"/>
      <c r="G157" s="123"/>
      <c r="H157" s="123"/>
      <c r="I157" s="123"/>
      <c r="J157" s="123"/>
      <c r="K157" s="123"/>
      <c r="L157" s="123"/>
      <c r="M157" s="123"/>
      <c r="N157" s="123"/>
      <c r="O157" s="123"/>
      <c r="P157" s="123"/>
      <c r="Q157" s="123"/>
      <c r="R157" s="123"/>
      <c r="S157" s="123"/>
      <c r="T157" s="123"/>
      <c r="U157" s="123"/>
      <c r="V157" s="123"/>
      <c r="W157" s="123"/>
      <c r="X157" s="123"/>
      <c r="Y157" s="123"/>
      <c r="Z157" s="123"/>
      <c r="AA157" s="123"/>
      <c r="AB157" s="123"/>
      <c r="AC157" s="123"/>
      <c r="AD157" s="123"/>
      <c r="AE157" s="123"/>
      <c r="AF157" s="123"/>
      <c r="AG157" s="123"/>
      <c r="AH157" s="123"/>
      <c r="AI157" s="123"/>
      <c r="AJ157" s="123"/>
      <c r="AK157" s="123"/>
      <c r="AL157" s="123"/>
      <c r="AM157" s="123"/>
      <c r="AN157" s="123"/>
      <c r="AO157" s="123"/>
      <c r="AP157" s="123"/>
      <c r="AQ157" s="123"/>
      <c r="AR157" s="123"/>
      <c r="AS157" s="123"/>
      <c r="AT157" s="123"/>
      <c r="AU157" s="123"/>
      <c r="AV157" s="123"/>
      <c r="AW157" s="123"/>
      <c r="AX157" s="123"/>
      <c r="AY157" s="123"/>
      <c r="AZ157" s="123"/>
      <c r="BA157" s="123"/>
      <c r="BB157" s="123"/>
      <c r="BC157" s="123"/>
      <c r="BD157" s="123"/>
      <c r="BE157" s="123"/>
      <c r="BF157" s="123"/>
      <c r="BG157" s="123"/>
      <c r="BH157" s="123"/>
    </row>
    <row r="158" spans="1:60">
      <c r="A158" s="123"/>
      <c r="B158" s="123"/>
      <c r="C158" s="123"/>
      <c r="D158" s="123"/>
      <c r="E158" s="123"/>
      <c r="F158" s="123"/>
      <c r="G158" s="123"/>
      <c r="H158" s="123"/>
      <c r="I158" s="123"/>
      <c r="J158" s="123"/>
      <c r="K158" s="123"/>
      <c r="L158" s="123"/>
      <c r="M158" s="123"/>
      <c r="N158" s="123"/>
      <c r="O158" s="123"/>
      <c r="P158" s="123"/>
      <c r="Q158" s="123"/>
      <c r="R158" s="123"/>
      <c r="S158" s="123"/>
      <c r="T158" s="123"/>
      <c r="U158" s="123"/>
      <c r="V158" s="123"/>
      <c r="W158" s="123"/>
      <c r="X158" s="123"/>
      <c r="Y158" s="123"/>
      <c r="Z158" s="123"/>
      <c r="AA158" s="123"/>
      <c r="AB158" s="123"/>
      <c r="AC158" s="123"/>
      <c r="AD158" s="123"/>
      <c r="AE158" s="123"/>
      <c r="AF158" s="123"/>
      <c r="AG158" s="123"/>
      <c r="AH158" s="123"/>
      <c r="AI158" s="123"/>
      <c r="AJ158" s="123"/>
      <c r="AK158" s="123"/>
      <c r="AL158" s="123"/>
      <c r="AM158" s="123"/>
      <c r="AN158" s="123"/>
      <c r="AO158" s="123"/>
      <c r="AP158" s="123"/>
      <c r="AQ158" s="123"/>
      <c r="AR158" s="123"/>
      <c r="AS158" s="123"/>
      <c r="AT158" s="123"/>
      <c r="AU158" s="123"/>
      <c r="AV158" s="123"/>
      <c r="AW158" s="123"/>
      <c r="AX158" s="123"/>
      <c r="AY158" s="123"/>
      <c r="AZ158" s="123"/>
      <c r="BA158" s="123"/>
      <c r="BB158" s="123"/>
      <c r="BC158" s="123"/>
      <c r="BD158" s="123"/>
      <c r="BE158" s="123"/>
      <c r="BF158" s="123"/>
      <c r="BG158" s="123"/>
      <c r="BH158" s="123"/>
    </row>
    <row r="159" spans="1:60">
      <c r="A159" s="123"/>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c r="AY159" s="123"/>
      <c r="AZ159" s="123"/>
      <c r="BA159" s="123"/>
      <c r="BB159" s="123"/>
      <c r="BC159" s="123"/>
      <c r="BD159" s="123"/>
      <c r="BE159" s="123"/>
      <c r="BF159" s="123"/>
      <c r="BG159" s="123"/>
      <c r="BH159" s="123"/>
    </row>
    <row r="160" spans="1:60">
      <c r="A160" s="123"/>
      <c r="B160" s="123"/>
      <c r="C160" s="123"/>
      <c r="D160" s="123"/>
      <c r="E160" s="123"/>
      <c r="F160" s="123"/>
      <c r="G160" s="123"/>
      <c r="H160" s="123"/>
      <c r="I160" s="123"/>
      <c r="J160" s="123"/>
      <c r="K160" s="123"/>
      <c r="L160" s="123"/>
      <c r="M160" s="123"/>
      <c r="N160" s="123"/>
      <c r="O160" s="123"/>
      <c r="P160" s="123"/>
      <c r="Q160" s="123"/>
      <c r="R160" s="123"/>
      <c r="S160" s="123"/>
      <c r="T160" s="123"/>
      <c r="U160" s="123"/>
      <c r="V160" s="123"/>
      <c r="W160" s="123"/>
      <c r="X160" s="123"/>
      <c r="Y160" s="123"/>
      <c r="Z160" s="123"/>
      <c r="AA160" s="123"/>
      <c r="AB160" s="123"/>
      <c r="AC160" s="123"/>
      <c r="AD160" s="123"/>
      <c r="AE160" s="123"/>
      <c r="AF160" s="123"/>
      <c r="AG160" s="123"/>
      <c r="AH160" s="123"/>
      <c r="AI160" s="123"/>
      <c r="AJ160" s="123"/>
      <c r="AK160" s="123"/>
      <c r="AL160" s="123"/>
      <c r="AM160" s="123"/>
      <c r="AN160" s="123"/>
      <c r="AO160" s="123"/>
      <c r="AP160" s="123"/>
      <c r="AQ160" s="123"/>
      <c r="AR160" s="123"/>
      <c r="AS160" s="123"/>
      <c r="AT160" s="123"/>
      <c r="AU160" s="123"/>
      <c r="AV160" s="123"/>
      <c r="AW160" s="123"/>
      <c r="AX160" s="123"/>
      <c r="AY160" s="123"/>
      <c r="AZ160" s="123"/>
      <c r="BA160" s="123"/>
      <c r="BB160" s="123"/>
      <c r="BC160" s="123"/>
      <c r="BD160" s="123"/>
      <c r="BE160" s="123"/>
      <c r="BF160" s="123"/>
      <c r="BG160" s="123"/>
      <c r="BH160" s="123"/>
    </row>
    <row r="161" spans="1:60">
      <c r="A161" s="123"/>
      <c r="B161" s="123"/>
      <c r="C161" s="123"/>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23"/>
      <c r="AE161" s="123"/>
      <c r="AF161" s="123"/>
      <c r="AG161" s="123"/>
      <c r="AH161" s="123"/>
      <c r="AI161" s="123"/>
      <c r="AJ161" s="123"/>
      <c r="AK161" s="123"/>
      <c r="AL161" s="123"/>
      <c r="AM161" s="123"/>
      <c r="AN161" s="123"/>
      <c r="AO161" s="123"/>
      <c r="AP161" s="123"/>
      <c r="AQ161" s="123"/>
      <c r="AR161" s="123"/>
      <c r="AS161" s="123"/>
      <c r="AT161" s="123"/>
      <c r="AU161" s="123"/>
      <c r="AV161" s="123"/>
      <c r="AW161" s="123"/>
      <c r="AX161" s="123"/>
      <c r="AY161" s="123"/>
      <c r="AZ161" s="123"/>
      <c r="BA161" s="123"/>
      <c r="BB161" s="123"/>
      <c r="BC161" s="123"/>
      <c r="BD161" s="123"/>
      <c r="BE161" s="123"/>
      <c r="BF161" s="123"/>
      <c r="BG161" s="123"/>
      <c r="BH161" s="123"/>
    </row>
    <row r="162" spans="1:60">
      <c r="A162" s="123"/>
      <c r="B162" s="123"/>
      <c r="C162" s="123"/>
      <c r="D162" s="123"/>
      <c r="E162" s="123"/>
      <c r="F162" s="123"/>
      <c r="G162" s="123"/>
      <c r="H162" s="123"/>
      <c r="I162" s="123"/>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c r="AI162" s="123"/>
      <c r="AJ162" s="123"/>
      <c r="AK162" s="123"/>
      <c r="AL162" s="123"/>
      <c r="AM162" s="123"/>
      <c r="AN162" s="123"/>
      <c r="AO162" s="123"/>
      <c r="AP162" s="123"/>
      <c r="AQ162" s="123"/>
      <c r="AR162" s="123"/>
      <c r="AS162" s="123"/>
      <c r="AT162" s="123"/>
      <c r="AU162" s="123"/>
      <c r="AV162" s="123"/>
      <c r="AW162" s="123"/>
      <c r="AX162" s="123"/>
      <c r="AY162" s="123"/>
      <c r="AZ162" s="123"/>
      <c r="BA162" s="123"/>
      <c r="BB162" s="123"/>
      <c r="BC162" s="123"/>
      <c r="BD162" s="123"/>
      <c r="BE162" s="123"/>
      <c r="BF162" s="123"/>
      <c r="BG162" s="123"/>
      <c r="BH162" s="123"/>
    </row>
    <row r="163" spans="1:60">
      <c r="A163" s="123"/>
      <c r="B163" s="123"/>
      <c r="C163" s="123"/>
      <c r="D163" s="123"/>
      <c r="E163" s="123"/>
      <c r="F163" s="123"/>
      <c r="G163" s="123"/>
      <c r="H163" s="123"/>
      <c r="I163" s="123"/>
      <c r="J163" s="123"/>
      <c r="K163" s="123"/>
      <c r="L163" s="123"/>
      <c r="M163" s="123"/>
      <c r="N163" s="123"/>
      <c r="O163" s="123"/>
      <c r="P163" s="123"/>
      <c r="Q163" s="123"/>
      <c r="R163" s="123"/>
      <c r="S163" s="123"/>
      <c r="T163" s="123"/>
      <c r="U163" s="123"/>
      <c r="V163" s="123"/>
      <c r="W163" s="123"/>
      <c r="X163" s="123"/>
      <c r="Y163" s="123"/>
      <c r="Z163" s="123"/>
      <c r="AA163" s="123"/>
      <c r="AB163" s="123"/>
      <c r="AC163" s="123"/>
      <c r="AD163" s="123"/>
      <c r="AE163" s="123"/>
      <c r="AF163" s="123"/>
      <c r="AG163" s="123"/>
      <c r="AH163" s="123"/>
      <c r="AI163" s="123"/>
      <c r="AJ163" s="123"/>
      <c r="AK163" s="123"/>
      <c r="AL163" s="123"/>
      <c r="AM163" s="123"/>
      <c r="AN163" s="123"/>
      <c r="AO163" s="123"/>
      <c r="AP163" s="123"/>
      <c r="AQ163" s="123"/>
      <c r="AR163" s="123"/>
      <c r="AS163" s="123"/>
      <c r="AT163" s="123"/>
      <c r="AU163" s="123"/>
      <c r="AV163" s="123"/>
      <c r="AW163" s="123"/>
      <c r="AX163" s="123"/>
      <c r="AY163" s="123"/>
      <c r="AZ163" s="123"/>
      <c r="BA163" s="123"/>
      <c r="BB163" s="123"/>
      <c r="BC163" s="123"/>
      <c r="BD163" s="123"/>
      <c r="BE163" s="123"/>
      <c r="BF163" s="123"/>
      <c r="BG163" s="123"/>
      <c r="BH163" s="123"/>
    </row>
    <row r="164" spans="1:60">
      <c r="A164" s="123"/>
      <c r="B164" s="123"/>
      <c r="C164" s="123"/>
      <c r="D164" s="123"/>
      <c r="E164" s="123"/>
      <c r="F164" s="123"/>
      <c r="G164" s="123"/>
      <c r="H164" s="123"/>
      <c r="I164" s="123"/>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c r="AI164" s="123"/>
      <c r="AJ164" s="123"/>
      <c r="AK164" s="123"/>
      <c r="AL164" s="123"/>
      <c r="AM164" s="123"/>
      <c r="AN164" s="123"/>
      <c r="AO164" s="123"/>
      <c r="AP164" s="123"/>
      <c r="AQ164" s="123"/>
      <c r="AR164" s="123"/>
      <c r="AS164" s="123"/>
      <c r="AT164" s="123"/>
      <c r="AU164" s="123"/>
      <c r="AV164" s="123"/>
      <c r="AW164" s="123"/>
      <c r="AX164" s="123"/>
      <c r="AY164" s="123"/>
      <c r="AZ164" s="123"/>
      <c r="BA164" s="123"/>
      <c r="BB164" s="123"/>
      <c r="BC164" s="123"/>
      <c r="BD164" s="123"/>
      <c r="BE164" s="123"/>
      <c r="BF164" s="123"/>
      <c r="BG164" s="123"/>
      <c r="BH164" s="123"/>
    </row>
    <row r="165" spans="1:60">
      <c r="A165" s="123"/>
      <c r="B165" s="123"/>
      <c r="C165" s="123"/>
      <c r="D165" s="123"/>
      <c r="E165" s="123"/>
      <c r="F165" s="123"/>
      <c r="G165" s="123"/>
      <c r="H165" s="123"/>
      <c r="I165" s="123"/>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c r="BD165" s="123"/>
      <c r="BE165" s="123"/>
      <c r="BF165" s="123"/>
      <c r="BG165" s="123"/>
      <c r="BH165" s="123"/>
    </row>
    <row r="166" spans="1:60">
      <c r="A166" s="123"/>
      <c r="B166" s="123"/>
      <c r="C166" s="123"/>
      <c r="D166" s="123"/>
      <c r="E166" s="123"/>
      <c r="F166" s="123"/>
      <c r="G166" s="123"/>
      <c r="H166" s="123"/>
      <c r="I166" s="123"/>
      <c r="J166" s="123"/>
      <c r="K166" s="123"/>
      <c r="L166" s="123"/>
      <c r="M166" s="123"/>
      <c r="N166" s="123"/>
      <c r="O166" s="123"/>
      <c r="P166" s="123"/>
      <c r="Q166" s="123"/>
      <c r="R166" s="123"/>
      <c r="S166" s="123"/>
      <c r="T166" s="123"/>
      <c r="U166" s="123"/>
      <c r="V166" s="123"/>
      <c r="W166" s="123"/>
      <c r="X166" s="123"/>
      <c r="Y166" s="123"/>
      <c r="Z166" s="123"/>
      <c r="AA166" s="123"/>
      <c r="AB166" s="123"/>
      <c r="AC166" s="123"/>
      <c r="AD166" s="123"/>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row>
    <row r="167" spans="1:60">
      <c r="A167" s="123"/>
      <c r="B167" s="123"/>
      <c r="C167" s="123"/>
      <c r="D167" s="123"/>
      <c r="E167" s="123"/>
      <c r="F167" s="123"/>
      <c r="G167" s="123"/>
      <c r="H167" s="123"/>
      <c r="I167" s="123"/>
      <c r="J167" s="123"/>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row>
    <row r="168" spans="1:60">
      <c r="A168" s="123"/>
      <c r="B168" s="123"/>
      <c r="C168" s="123"/>
      <c r="D168" s="123"/>
      <c r="E168" s="123"/>
      <c r="F168" s="123"/>
      <c r="G168" s="123"/>
      <c r="H168" s="123"/>
      <c r="I168" s="123"/>
      <c r="J168" s="123"/>
      <c r="K168" s="123"/>
      <c r="L168" s="123"/>
      <c r="M168" s="123"/>
      <c r="N168" s="123"/>
      <c r="O168" s="123"/>
      <c r="P168" s="123"/>
      <c r="Q168" s="123"/>
      <c r="R168" s="123"/>
      <c r="S168" s="123"/>
      <c r="T168" s="123"/>
      <c r="U168" s="123"/>
      <c r="V168" s="123"/>
      <c r="W168" s="123"/>
      <c r="X168" s="123"/>
      <c r="Y168" s="123"/>
      <c r="Z168" s="123"/>
      <c r="AA168" s="123"/>
      <c r="AB168" s="123"/>
      <c r="AC168" s="123"/>
      <c r="AD168" s="123"/>
      <c r="AE168" s="123"/>
      <c r="AF168" s="123"/>
      <c r="AG168" s="123"/>
      <c r="AH168" s="123"/>
      <c r="AI168" s="123"/>
      <c r="AJ168" s="123"/>
      <c r="AK168" s="123"/>
      <c r="AL168" s="123"/>
      <c r="AM168" s="123"/>
      <c r="AN168" s="123"/>
      <c r="AO168" s="123"/>
      <c r="AP168" s="123"/>
      <c r="AQ168" s="123"/>
      <c r="AR168" s="123"/>
      <c r="AS168" s="123"/>
      <c r="AT168" s="123"/>
      <c r="AU168" s="123"/>
      <c r="AV168" s="123"/>
      <c r="AW168" s="123"/>
      <c r="AX168" s="123"/>
      <c r="AY168" s="123"/>
      <c r="AZ168" s="123"/>
      <c r="BA168" s="123"/>
      <c r="BB168" s="123"/>
      <c r="BC168" s="123"/>
      <c r="BD168" s="123"/>
      <c r="BE168" s="123"/>
      <c r="BF168" s="123"/>
      <c r="BG168" s="123"/>
      <c r="BH168" s="123"/>
    </row>
    <row r="169" spans="1:60">
      <c r="A169" s="123"/>
      <c r="B169" s="123"/>
      <c r="C169" s="123"/>
      <c r="D169" s="123"/>
      <c r="E169" s="123"/>
      <c r="F169" s="123"/>
      <c r="G169" s="123"/>
      <c r="H169" s="123"/>
      <c r="I169" s="123"/>
      <c r="J169" s="123"/>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3"/>
      <c r="AG169" s="123"/>
      <c r="AH169" s="123"/>
      <c r="AI169" s="123"/>
      <c r="AJ169" s="123"/>
      <c r="AK169" s="123"/>
      <c r="AL169" s="123"/>
      <c r="AM169" s="123"/>
      <c r="AN169" s="123"/>
      <c r="AO169" s="123"/>
      <c r="AP169" s="123"/>
      <c r="AQ169" s="123"/>
      <c r="AR169" s="123"/>
      <c r="AS169" s="123"/>
      <c r="AT169" s="123"/>
      <c r="AU169" s="123"/>
      <c r="AV169" s="123"/>
      <c r="AW169" s="123"/>
      <c r="AX169" s="123"/>
      <c r="AY169" s="123"/>
      <c r="AZ169" s="123"/>
      <c r="BA169" s="123"/>
      <c r="BB169" s="123"/>
      <c r="BC169" s="123"/>
      <c r="BD169" s="123"/>
      <c r="BE169" s="123"/>
      <c r="BF169" s="123"/>
      <c r="BG169" s="123"/>
      <c r="BH169" s="123"/>
    </row>
    <row r="170" spans="1:60">
      <c r="A170" s="123"/>
      <c r="B170" s="123"/>
      <c r="C170" s="123"/>
      <c r="D170" s="123"/>
      <c r="E170" s="123"/>
      <c r="F170" s="123"/>
      <c r="G170" s="123"/>
      <c r="H170" s="123"/>
      <c r="I170" s="123"/>
      <c r="J170" s="123"/>
      <c r="K170" s="123"/>
      <c r="L170" s="123"/>
      <c r="M170" s="123"/>
      <c r="N170" s="123"/>
      <c r="O170" s="123"/>
      <c r="P170" s="123"/>
      <c r="Q170" s="123"/>
      <c r="R170" s="123"/>
      <c r="S170" s="123"/>
      <c r="T170" s="123"/>
      <c r="U170" s="123"/>
      <c r="V170" s="123"/>
      <c r="W170" s="123"/>
      <c r="X170" s="123"/>
      <c r="Y170" s="123"/>
      <c r="Z170" s="123"/>
      <c r="AA170" s="123"/>
      <c r="AB170" s="123"/>
      <c r="AC170" s="123"/>
      <c r="AD170" s="123"/>
      <c r="AE170" s="123"/>
      <c r="AF170" s="123"/>
      <c r="AG170" s="123"/>
      <c r="AH170" s="123"/>
      <c r="AI170" s="123"/>
      <c r="AJ170" s="123"/>
      <c r="AK170" s="123"/>
      <c r="AL170" s="123"/>
      <c r="AM170" s="123"/>
      <c r="AN170" s="123"/>
      <c r="AO170" s="123"/>
      <c r="AP170" s="123"/>
      <c r="AQ170" s="123"/>
      <c r="AR170" s="123"/>
      <c r="AS170" s="123"/>
      <c r="AT170" s="123"/>
      <c r="AU170" s="123"/>
      <c r="AV170" s="123"/>
      <c r="AW170" s="123"/>
      <c r="AX170" s="123"/>
      <c r="AY170" s="123"/>
      <c r="AZ170" s="123"/>
      <c r="BA170" s="123"/>
      <c r="BB170" s="123"/>
      <c r="BC170" s="123"/>
      <c r="BD170" s="123"/>
      <c r="BE170" s="123"/>
      <c r="BF170" s="123"/>
      <c r="BG170" s="123"/>
      <c r="BH170" s="123"/>
    </row>
    <row r="171" spans="1:60">
      <c r="A171" s="123"/>
      <c r="B171" s="123"/>
      <c r="C171" s="123"/>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23"/>
      <c r="AE171" s="123"/>
      <c r="AF171" s="123"/>
      <c r="AG171" s="123"/>
      <c r="AH171" s="123"/>
      <c r="AI171" s="123"/>
      <c r="AJ171" s="123"/>
      <c r="AK171" s="123"/>
      <c r="AL171" s="123"/>
      <c r="AM171" s="123"/>
      <c r="AN171" s="123"/>
      <c r="AO171" s="123"/>
      <c r="AP171" s="123"/>
      <c r="AQ171" s="123"/>
      <c r="AR171" s="123"/>
      <c r="AS171" s="123"/>
      <c r="AT171" s="123"/>
      <c r="AU171" s="123"/>
      <c r="AV171" s="123"/>
      <c r="AW171" s="123"/>
      <c r="AX171" s="123"/>
      <c r="AY171" s="123"/>
      <c r="AZ171" s="123"/>
      <c r="BA171" s="123"/>
      <c r="BB171" s="123"/>
      <c r="BC171" s="123"/>
      <c r="BD171" s="123"/>
      <c r="BE171" s="123"/>
      <c r="BF171" s="123"/>
      <c r="BG171" s="123"/>
      <c r="BH171" s="123"/>
    </row>
    <row r="172" spans="1:60">
      <c r="A172" s="123"/>
      <c r="B172" s="123"/>
      <c r="C172" s="123"/>
      <c r="D172" s="123"/>
      <c r="E172" s="123"/>
      <c r="F172" s="123"/>
      <c r="G172" s="123"/>
      <c r="H172" s="123"/>
      <c r="I172" s="123"/>
      <c r="J172" s="123"/>
      <c r="K172" s="123"/>
      <c r="L172" s="123"/>
      <c r="M172" s="123"/>
      <c r="N172" s="123"/>
      <c r="O172" s="123"/>
      <c r="P172" s="123"/>
      <c r="Q172" s="123"/>
      <c r="R172" s="123"/>
      <c r="S172" s="123"/>
      <c r="T172" s="123"/>
      <c r="U172" s="123"/>
      <c r="V172" s="123"/>
      <c r="W172" s="123"/>
      <c r="X172" s="123"/>
      <c r="Y172" s="123"/>
      <c r="Z172" s="123"/>
      <c r="AA172" s="123"/>
      <c r="AB172" s="123"/>
      <c r="AC172" s="123"/>
      <c r="AD172" s="123"/>
      <c r="AE172" s="123"/>
      <c r="AF172" s="123"/>
      <c r="AG172" s="123"/>
      <c r="AH172" s="123"/>
      <c r="AI172" s="123"/>
      <c r="AJ172" s="123"/>
      <c r="AK172" s="123"/>
      <c r="AL172" s="123"/>
      <c r="AM172" s="123"/>
      <c r="AN172" s="123"/>
      <c r="AO172" s="123"/>
      <c r="AP172" s="123"/>
      <c r="AQ172" s="123"/>
      <c r="AR172" s="123"/>
      <c r="AS172" s="123"/>
      <c r="AT172" s="123"/>
      <c r="AU172" s="123"/>
      <c r="AV172" s="123"/>
      <c r="AW172" s="123"/>
      <c r="AX172" s="123"/>
      <c r="AY172" s="123"/>
      <c r="AZ172" s="123"/>
      <c r="BA172" s="123"/>
      <c r="BB172" s="123"/>
      <c r="BC172" s="123"/>
      <c r="BD172" s="123"/>
      <c r="BE172" s="123"/>
      <c r="BF172" s="123"/>
      <c r="BG172" s="123"/>
      <c r="BH172" s="123"/>
    </row>
    <row r="173" spans="1:60">
      <c r="A173" s="123"/>
      <c r="B173" s="123"/>
      <c r="C173" s="123"/>
      <c r="D173" s="123"/>
      <c r="E173" s="123"/>
      <c r="F173" s="123"/>
      <c r="G173" s="123"/>
      <c r="H173" s="123"/>
      <c r="I173" s="123"/>
      <c r="J173" s="123"/>
      <c r="K173" s="123"/>
      <c r="L173" s="123"/>
      <c r="M173" s="123"/>
      <c r="N173" s="123"/>
      <c r="O173" s="123"/>
      <c r="P173" s="123"/>
      <c r="Q173" s="123"/>
      <c r="R173" s="123"/>
      <c r="S173" s="123"/>
      <c r="T173" s="123"/>
      <c r="U173" s="123"/>
      <c r="V173" s="123"/>
      <c r="W173" s="123"/>
      <c r="X173" s="123"/>
      <c r="Y173" s="123"/>
      <c r="Z173" s="123"/>
      <c r="AA173" s="123"/>
      <c r="AB173" s="123"/>
      <c r="AC173" s="123"/>
      <c r="AD173" s="123"/>
      <c r="AE173" s="123"/>
      <c r="AF173" s="123"/>
      <c r="AG173" s="123"/>
      <c r="AH173" s="123"/>
      <c r="AI173" s="123"/>
      <c r="AJ173" s="123"/>
      <c r="AK173" s="123"/>
      <c r="AL173" s="123"/>
      <c r="AM173" s="123"/>
      <c r="AN173" s="123"/>
      <c r="AO173" s="123"/>
      <c r="AP173" s="123"/>
      <c r="AQ173" s="123"/>
      <c r="AR173" s="123"/>
      <c r="AS173" s="123"/>
      <c r="AT173" s="123"/>
      <c r="AU173" s="123"/>
      <c r="AV173" s="123"/>
      <c r="AW173" s="123"/>
      <c r="AX173" s="123"/>
      <c r="AY173" s="123"/>
      <c r="AZ173" s="123"/>
      <c r="BA173" s="123"/>
      <c r="BB173" s="123"/>
      <c r="BC173" s="123"/>
      <c r="BD173" s="123"/>
      <c r="BE173" s="123"/>
      <c r="BF173" s="123"/>
      <c r="BG173" s="123"/>
      <c r="BH173" s="123"/>
    </row>
    <row r="174" spans="1:60">
      <c r="A174" s="123"/>
      <c r="B174" s="123"/>
      <c r="C174" s="123"/>
      <c r="D174" s="123"/>
      <c r="E174" s="123"/>
      <c r="F174" s="123"/>
      <c r="G174" s="123"/>
      <c r="H174" s="123"/>
      <c r="I174" s="123"/>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c r="AI174" s="123"/>
      <c r="AJ174" s="123"/>
      <c r="AK174" s="123"/>
      <c r="AL174" s="123"/>
      <c r="AM174" s="123"/>
      <c r="AN174" s="123"/>
      <c r="AO174" s="123"/>
      <c r="AP174" s="123"/>
      <c r="AQ174" s="123"/>
      <c r="AR174" s="123"/>
      <c r="AS174" s="123"/>
      <c r="AT174" s="123"/>
      <c r="AU174" s="123"/>
      <c r="AV174" s="123"/>
      <c r="AW174" s="123"/>
      <c r="AX174" s="123"/>
      <c r="AY174" s="123"/>
      <c r="AZ174" s="123"/>
      <c r="BA174" s="123"/>
      <c r="BB174" s="123"/>
      <c r="BC174" s="123"/>
      <c r="BD174" s="123"/>
      <c r="BE174" s="123"/>
      <c r="BF174" s="123"/>
      <c r="BG174" s="123"/>
      <c r="BH174" s="123"/>
    </row>
    <row r="175" spans="1:60">
      <c r="A175" s="123"/>
      <c r="B175" s="123"/>
      <c r="C175" s="123"/>
      <c r="D175" s="123"/>
      <c r="E175" s="123"/>
      <c r="F175" s="123"/>
      <c r="G175" s="123"/>
      <c r="H175" s="123"/>
      <c r="I175" s="123"/>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c r="AJ175" s="123"/>
      <c r="AK175" s="123"/>
      <c r="AL175" s="123"/>
      <c r="AM175" s="123"/>
      <c r="AN175" s="123"/>
      <c r="AO175" s="123"/>
      <c r="AP175" s="123"/>
      <c r="AQ175" s="123"/>
      <c r="AR175" s="123"/>
      <c r="AS175" s="123"/>
      <c r="AT175" s="123"/>
      <c r="AU175" s="123"/>
      <c r="AV175" s="123"/>
      <c r="AW175" s="123"/>
      <c r="AX175" s="123"/>
      <c r="AY175" s="123"/>
      <c r="AZ175" s="123"/>
      <c r="BA175" s="123"/>
      <c r="BB175" s="123"/>
      <c r="BC175" s="123"/>
      <c r="BD175" s="123"/>
      <c r="BE175" s="123"/>
      <c r="BF175" s="123"/>
      <c r="BG175" s="123"/>
      <c r="BH175" s="123"/>
    </row>
    <row r="176" spans="1:60">
      <c r="A176" s="123"/>
      <c r="B176" s="123"/>
      <c r="C176" s="123"/>
      <c r="D176" s="123"/>
      <c r="E176" s="123"/>
      <c r="F176" s="123"/>
      <c r="G176" s="123"/>
      <c r="H176" s="123"/>
      <c r="I176" s="123"/>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c r="AJ176" s="123"/>
      <c r="AK176" s="123"/>
      <c r="AL176" s="123"/>
      <c r="AM176" s="123"/>
      <c r="AN176" s="123"/>
      <c r="AO176" s="123"/>
      <c r="AP176" s="123"/>
      <c r="AQ176" s="123"/>
      <c r="AR176" s="123"/>
      <c r="AS176" s="123"/>
      <c r="AT176" s="123"/>
      <c r="AU176" s="123"/>
      <c r="AV176" s="123"/>
      <c r="AW176" s="123"/>
      <c r="AX176" s="123"/>
      <c r="AY176" s="123"/>
      <c r="AZ176" s="123"/>
      <c r="BA176" s="123"/>
      <c r="BB176" s="123"/>
      <c r="BC176" s="123"/>
      <c r="BD176" s="123"/>
      <c r="BE176" s="123"/>
      <c r="BF176" s="123"/>
      <c r="BG176" s="123"/>
      <c r="BH176" s="123"/>
    </row>
    <row r="177" spans="1:60">
      <c r="A177" s="123"/>
      <c r="B177" s="123"/>
      <c r="C177" s="123"/>
      <c r="D177" s="123"/>
      <c r="E177" s="123"/>
      <c r="F177" s="123"/>
      <c r="G177" s="123"/>
      <c r="H177" s="123"/>
      <c r="I177" s="123"/>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row>
    <row r="178" spans="1:60">
      <c r="A178" s="123"/>
      <c r="B178" s="123"/>
      <c r="C178" s="123"/>
      <c r="D178" s="123"/>
      <c r="E178" s="123"/>
      <c r="F178" s="123"/>
      <c r="G178" s="123"/>
      <c r="H178" s="123"/>
      <c r="I178" s="123"/>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c r="AJ178" s="123"/>
      <c r="AK178" s="123"/>
      <c r="AL178" s="123"/>
      <c r="AM178" s="123"/>
      <c r="AN178" s="123"/>
      <c r="AO178" s="123"/>
      <c r="AP178" s="123"/>
      <c r="AQ178" s="123"/>
      <c r="AR178" s="123"/>
      <c r="AS178" s="123"/>
      <c r="AT178" s="123"/>
      <c r="AU178" s="123"/>
      <c r="AV178" s="123"/>
      <c r="AW178" s="123"/>
      <c r="AX178" s="123"/>
      <c r="AY178" s="123"/>
      <c r="AZ178" s="123"/>
      <c r="BA178" s="123"/>
      <c r="BB178" s="123"/>
      <c r="BC178" s="123"/>
      <c r="BD178" s="123"/>
      <c r="BE178" s="123"/>
      <c r="BF178" s="123"/>
      <c r="BG178" s="123"/>
      <c r="BH178" s="123"/>
    </row>
    <row r="179" spans="1:60">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row>
    <row r="180" spans="1:60">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row>
    <row r="181" spans="1:60">
      <c r="A181" s="123"/>
      <c r="B181" s="123"/>
      <c r="C181" s="123"/>
      <c r="D181" s="123"/>
      <c r="E181" s="123"/>
      <c r="F181" s="123"/>
      <c r="G181" s="123"/>
      <c r="H181" s="123"/>
      <c r="I181" s="123"/>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23"/>
      <c r="AY181" s="123"/>
      <c r="AZ181" s="123"/>
      <c r="BA181" s="123"/>
      <c r="BB181" s="123"/>
      <c r="BC181" s="123"/>
      <c r="BD181" s="123"/>
      <c r="BE181" s="123"/>
      <c r="BF181" s="123"/>
      <c r="BG181" s="123"/>
      <c r="BH181" s="123"/>
    </row>
    <row r="182" spans="1:60">
      <c r="A182" s="123"/>
      <c r="B182" s="123"/>
      <c r="C182" s="123"/>
      <c r="D182" s="123"/>
      <c r="E182" s="123"/>
      <c r="F182" s="123"/>
      <c r="G182" s="123"/>
      <c r="H182" s="123"/>
      <c r="I182" s="123"/>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c r="AJ182" s="123"/>
      <c r="AK182" s="123"/>
      <c r="AL182" s="123"/>
      <c r="AM182" s="123"/>
      <c r="AN182" s="123"/>
      <c r="AO182" s="123"/>
      <c r="AP182" s="123"/>
      <c r="AQ182" s="123"/>
      <c r="AR182" s="123"/>
      <c r="AS182" s="123"/>
      <c r="AT182" s="123"/>
      <c r="AU182" s="123"/>
      <c r="AV182" s="123"/>
      <c r="AW182" s="123"/>
      <c r="AX182" s="123"/>
      <c r="AY182" s="123"/>
      <c r="AZ182" s="123"/>
      <c r="BA182" s="123"/>
      <c r="BB182" s="123"/>
      <c r="BC182" s="123"/>
      <c r="BD182" s="123"/>
      <c r="BE182" s="123"/>
      <c r="BF182" s="123"/>
      <c r="BG182" s="123"/>
      <c r="BH182" s="123"/>
    </row>
    <row r="183" spans="1:60">
      <c r="A183" s="123"/>
      <c r="B183" s="123"/>
      <c r="C183" s="123"/>
      <c r="D183" s="123"/>
      <c r="E183" s="123"/>
      <c r="F183" s="123"/>
      <c r="G183" s="123"/>
      <c r="H183" s="123"/>
      <c r="I183" s="123"/>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c r="AJ183" s="123"/>
      <c r="AK183" s="123"/>
      <c r="AL183" s="123"/>
      <c r="AM183" s="123"/>
      <c r="AN183" s="123"/>
      <c r="AO183" s="123"/>
      <c r="AP183" s="123"/>
      <c r="AQ183" s="123"/>
      <c r="AR183" s="123"/>
      <c r="AS183" s="123"/>
      <c r="AT183" s="123"/>
      <c r="AU183" s="123"/>
      <c r="AV183" s="123"/>
      <c r="AW183" s="123"/>
      <c r="AX183" s="123"/>
      <c r="AY183" s="123"/>
      <c r="AZ183" s="123"/>
      <c r="BA183" s="123"/>
      <c r="BB183" s="123"/>
      <c r="BC183" s="123"/>
      <c r="BD183" s="123"/>
      <c r="BE183" s="123"/>
      <c r="BF183" s="123"/>
      <c r="BG183" s="123"/>
      <c r="BH183" s="123"/>
    </row>
    <row r="184" spans="1:60">
      <c r="A184" s="123"/>
      <c r="B184" s="123"/>
      <c r="C184" s="123"/>
      <c r="D184" s="123"/>
      <c r="E184" s="123"/>
      <c r="F184" s="123"/>
      <c r="G184" s="123"/>
      <c r="H184" s="123"/>
      <c r="I184" s="123"/>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c r="AJ184" s="123"/>
      <c r="AK184" s="123"/>
      <c r="AL184" s="123"/>
      <c r="AM184" s="123"/>
      <c r="AN184" s="123"/>
      <c r="AO184" s="123"/>
      <c r="AP184" s="123"/>
      <c r="AQ184" s="123"/>
      <c r="AR184" s="123"/>
      <c r="AS184" s="123"/>
      <c r="AT184" s="123"/>
      <c r="AU184" s="123"/>
      <c r="AV184" s="123"/>
      <c r="AW184" s="123"/>
      <c r="AX184" s="123"/>
      <c r="AY184" s="123"/>
      <c r="AZ184" s="123"/>
      <c r="BA184" s="123"/>
      <c r="BB184" s="123"/>
      <c r="BC184" s="123"/>
      <c r="BD184" s="123"/>
      <c r="BE184" s="123"/>
      <c r="BF184" s="123"/>
      <c r="BG184" s="123"/>
      <c r="BH184" s="123"/>
    </row>
    <row r="185" spans="1:60">
      <c r="A185" s="123"/>
      <c r="B185" s="123"/>
      <c r="C185" s="123"/>
      <c r="D185" s="123"/>
      <c r="E185" s="123"/>
      <c r="F185" s="123"/>
      <c r="G185" s="123"/>
      <c r="H185" s="123"/>
      <c r="I185" s="123"/>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c r="AJ185" s="123"/>
      <c r="AK185" s="123"/>
      <c r="AL185" s="123"/>
      <c r="AM185" s="123"/>
      <c r="AN185" s="123"/>
      <c r="AO185" s="123"/>
      <c r="AP185" s="123"/>
      <c r="AQ185" s="123"/>
      <c r="AR185" s="123"/>
      <c r="AS185" s="123"/>
      <c r="AT185" s="123"/>
      <c r="AU185" s="123"/>
      <c r="AV185" s="123"/>
      <c r="AW185" s="123"/>
      <c r="AX185" s="123"/>
      <c r="AY185" s="123"/>
      <c r="AZ185" s="123"/>
      <c r="BA185" s="123"/>
      <c r="BB185" s="123"/>
      <c r="BC185" s="123"/>
      <c r="BD185" s="123"/>
      <c r="BE185" s="123"/>
      <c r="BF185" s="123"/>
      <c r="BG185" s="123"/>
      <c r="BH185" s="123"/>
    </row>
    <row r="186" spans="1:60">
      <c r="A186" s="123"/>
      <c r="B186" s="123"/>
      <c r="C186" s="123"/>
      <c r="D186" s="123"/>
      <c r="E186" s="123"/>
      <c r="F186" s="123"/>
      <c r="G186" s="123"/>
      <c r="H186" s="123"/>
      <c r="I186" s="123"/>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c r="AJ186" s="123"/>
      <c r="AK186" s="123"/>
      <c r="AL186" s="123"/>
      <c r="AM186" s="123"/>
      <c r="AN186" s="123"/>
      <c r="AO186" s="123"/>
      <c r="AP186" s="123"/>
      <c r="AQ186" s="123"/>
      <c r="AR186" s="123"/>
      <c r="AS186" s="123"/>
      <c r="AT186" s="123"/>
      <c r="AU186" s="123"/>
      <c r="AV186" s="123"/>
      <c r="AW186" s="123"/>
      <c r="AX186" s="123"/>
      <c r="AY186" s="123"/>
      <c r="AZ186" s="123"/>
      <c r="BA186" s="123"/>
      <c r="BB186" s="123"/>
      <c r="BC186" s="123"/>
      <c r="BD186" s="123"/>
      <c r="BE186" s="123"/>
      <c r="BF186" s="123"/>
      <c r="BG186" s="123"/>
      <c r="BH186" s="123"/>
    </row>
    <row r="187" spans="1:60">
      <c r="A187" s="123"/>
      <c r="B187" s="123"/>
      <c r="C187" s="123"/>
      <c r="D187" s="123"/>
      <c r="E187" s="123"/>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3"/>
      <c r="AY187" s="123"/>
      <c r="AZ187" s="123"/>
      <c r="BA187" s="123"/>
      <c r="BB187" s="123"/>
      <c r="BC187" s="123"/>
      <c r="BD187" s="123"/>
      <c r="BE187" s="123"/>
      <c r="BF187" s="123"/>
      <c r="BG187" s="123"/>
      <c r="BH187" s="123"/>
    </row>
    <row r="188" spans="1:60">
      <c r="A188" s="123"/>
      <c r="B188" s="123"/>
      <c r="C188" s="123"/>
      <c r="D188" s="123"/>
      <c r="E188" s="123"/>
      <c r="F188" s="123"/>
      <c r="G188" s="123"/>
      <c r="H188" s="123"/>
      <c r="I188" s="123"/>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c r="AJ188" s="123"/>
      <c r="AK188" s="123"/>
      <c r="AL188" s="123"/>
      <c r="AM188" s="123"/>
      <c r="AN188" s="123"/>
      <c r="AO188" s="123"/>
      <c r="AP188" s="123"/>
      <c r="AQ188" s="123"/>
      <c r="AR188" s="123"/>
      <c r="AS188" s="123"/>
      <c r="AT188" s="123"/>
      <c r="AU188" s="123"/>
      <c r="AV188" s="123"/>
      <c r="AW188" s="123"/>
      <c r="AX188" s="123"/>
      <c r="AY188" s="123"/>
      <c r="AZ188" s="123"/>
      <c r="BA188" s="123"/>
      <c r="BB188" s="123"/>
      <c r="BC188" s="123"/>
      <c r="BD188" s="123"/>
      <c r="BE188" s="123"/>
      <c r="BF188" s="123"/>
      <c r="BG188" s="123"/>
      <c r="BH188" s="123"/>
    </row>
    <row r="189" spans="1:60">
      <c r="A189" s="123"/>
      <c r="B189" s="123"/>
      <c r="C189" s="123"/>
      <c r="D189" s="123"/>
      <c r="E189" s="123"/>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3"/>
      <c r="AY189" s="123"/>
      <c r="AZ189" s="123"/>
      <c r="BA189" s="123"/>
      <c r="BB189" s="123"/>
      <c r="BC189" s="123"/>
      <c r="BD189" s="123"/>
      <c r="BE189" s="123"/>
      <c r="BF189" s="123"/>
      <c r="BG189" s="123"/>
      <c r="BH189" s="123"/>
    </row>
    <row r="190" spans="1:60">
      <c r="A190" s="123"/>
      <c r="B190" s="123"/>
      <c r="C190" s="123"/>
      <c r="D190" s="123"/>
      <c r="E190" s="123"/>
      <c r="F190" s="123"/>
      <c r="G190" s="123"/>
      <c r="H190" s="123"/>
      <c r="I190" s="123"/>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c r="AJ190" s="123"/>
      <c r="AK190" s="123"/>
      <c r="AL190" s="123"/>
      <c r="AM190" s="123"/>
      <c r="AN190" s="123"/>
      <c r="AO190" s="123"/>
      <c r="AP190" s="123"/>
      <c r="AQ190" s="123"/>
      <c r="AR190" s="123"/>
      <c r="AS190" s="123"/>
      <c r="AT190" s="123"/>
      <c r="AU190" s="123"/>
      <c r="AV190" s="123"/>
      <c r="AW190" s="123"/>
      <c r="AX190" s="123"/>
      <c r="AY190" s="123"/>
      <c r="AZ190" s="123"/>
      <c r="BA190" s="123"/>
      <c r="BB190" s="123"/>
      <c r="BC190" s="123"/>
      <c r="BD190" s="123"/>
      <c r="BE190" s="123"/>
      <c r="BF190" s="123"/>
      <c r="BG190" s="123"/>
      <c r="BH190" s="123"/>
    </row>
    <row r="191" spans="1:60">
      <c r="A191" s="123"/>
      <c r="B191" s="123"/>
      <c r="C191" s="123"/>
      <c r="D191" s="123"/>
      <c r="E191" s="123"/>
      <c r="F191" s="123"/>
      <c r="G191" s="123"/>
      <c r="H191" s="123"/>
      <c r="I191" s="123"/>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c r="AJ191" s="123"/>
      <c r="AK191" s="123"/>
      <c r="AL191" s="123"/>
      <c r="AM191" s="123"/>
      <c r="AN191" s="123"/>
      <c r="AO191" s="123"/>
      <c r="AP191" s="123"/>
      <c r="AQ191" s="123"/>
      <c r="AR191" s="123"/>
      <c r="AS191" s="123"/>
      <c r="AT191" s="123"/>
      <c r="AU191" s="123"/>
      <c r="AV191" s="123"/>
      <c r="AW191" s="123"/>
      <c r="AX191" s="123"/>
      <c r="AY191" s="123"/>
      <c r="AZ191" s="123"/>
      <c r="BA191" s="123"/>
      <c r="BB191" s="123"/>
      <c r="BC191" s="123"/>
      <c r="BD191" s="123"/>
      <c r="BE191" s="123"/>
      <c r="BF191" s="123"/>
      <c r="BG191" s="123"/>
      <c r="BH191" s="123"/>
    </row>
    <row r="192" spans="1:60">
      <c r="A192" s="123"/>
      <c r="B192" s="123"/>
      <c r="C192" s="123"/>
      <c r="D192" s="123"/>
      <c r="E192" s="123"/>
      <c r="F192" s="123"/>
      <c r="G192" s="123"/>
      <c r="H192" s="123"/>
      <c r="I192" s="123"/>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c r="AJ192" s="123"/>
      <c r="AK192" s="123"/>
      <c r="AL192" s="123"/>
      <c r="AM192" s="123"/>
      <c r="AN192" s="123"/>
      <c r="AO192" s="123"/>
      <c r="AP192" s="123"/>
      <c r="AQ192" s="123"/>
      <c r="AR192" s="123"/>
      <c r="AS192" s="123"/>
      <c r="AT192" s="123"/>
      <c r="AU192" s="123"/>
      <c r="AV192" s="123"/>
      <c r="AW192" s="123"/>
      <c r="AX192" s="123"/>
      <c r="AY192" s="123"/>
      <c r="AZ192" s="123"/>
      <c r="BA192" s="123"/>
      <c r="BB192" s="123"/>
      <c r="BC192" s="123"/>
      <c r="BD192" s="123"/>
      <c r="BE192" s="123"/>
      <c r="BF192" s="123"/>
      <c r="BG192" s="123"/>
      <c r="BH192" s="123"/>
    </row>
    <row r="193" spans="1:60">
      <c r="A193" s="123"/>
      <c r="B193" s="123"/>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row>
    <row r="194" spans="1:60">
      <c r="A194" s="123"/>
      <c r="B194" s="123"/>
      <c r="C194" s="123"/>
      <c r="D194" s="123"/>
      <c r="E194" s="123"/>
      <c r="F194" s="123"/>
      <c r="G194" s="123"/>
      <c r="H194" s="123"/>
      <c r="I194" s="123"/>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c r="BD194" s="123"/>
      <c r="BE194" s="123"/>
      <c r="BF194" s="123"/>
      <c r="BG194" s="123"/>
      <c r="BH194" s="123"/>
    </row>
    <row r="195" spans="1:60">
      <c r="A195" s="123"/>
      <c r="B195" s="123"/>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row>
    <row r="196" spans="1:60">
      <c r="A196" s="123"/>
      <c r="B196" s="123"/>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row>
  </sheetData>
  <mergeCells count="95">
    <mergeCell ref="A1:AP1"/>
    <mergeCell ref="U2:U3"/>
    <mergeCell ref="V2:V3"/>
    <mergeCell ref="W2:W3"/>
    <mergeCell ref="X2:X3"/>
    <mergeCell ref="Y2:Y3"/>
    <mergeCell ref="Z2:Z3"/>
    <mergeCell ref="AA2:AA3"/>
    <mergeCell ref="AB2:AB3"/>
    <mergeCell ref="AC2:AC3"/>
    <mergeCell ref="AD2:AD3"/>
    <mergeCell ref="AE2:AE3"/>
    <mergeCell ref="AF2:AF3"/>
    <mergeCell ref="AG2:AG3"/>
    <mergeCell ref="AH2:AH3"/>
    <mergeCell ref="AI2:AI3"/>
    <mergeCell ref="B68:AQ68"/>
    <mergeCell ref="B69:AQ70"/>
    <mergeCell ref="B59:AP59"/>
    <mergeCell ref="B63:AR63"/>
    <mergeCell ref="B64:AP64"/>
    <mergeCell ref="B65:AQ65"/>
    <mergeCell ref="B66:AP66"/>
    <mergeCell ref="B67:AP67"/>
    <mergeCell ref="B58:AQ58"/>
    <mergeCell ref="AJ44:AP44"/>
    <mergeCell ref="AJ45:AP45"/>
    <mergeCell ref="AJ46:AP46"/>
    <mergeCell ref="AJ47:AP47"/>
    <mergeCell ref="AJ48:AP48"/>
    <mergeCell ref="AJ49:AP49"/>
    <mergeCell ref="A52:AP52"/>
    <mergeCell ref="A53:AP53"/>
    <mergeCell ref="B54:AP54"/>
    <mergeCell ref="B56:AP56"/>
    <mergeCell ref="B57:AP57"/>
    <mergeCell ref="AJ37:AP37"/>
    <mergeCell ref="AJ26:AP26"/>
    <mergeCell ref="AJ27:AP27"/>
    <mergeCell ref="AJ28:AP28"/>
    <mergeCell ref="AJ29:AP29"/>
    <mergeCell ref="AJ30:AP30"/>
    <mergeCell ref="AJ31:AP31"/>
    <mergeCell ref="AJ32:AP32"/>
    <mergeCell ref="AJ33:AP33"/>
    <mergeCell ref="AJ34:AP34"/>
    <mergeCell ref="AJ35:AP35"/>
    <mergeCell ref="AJ36:AP36"/>
    <mergeCell ref="AJ25:AP25"/>
    <mergeCell ref="AJ15:AP15"/>
    <mergeCell ref="AJ16:AP16"/>
    <mergeCell ref="AJ17:AP17"/>
    <mergeCell ref="AS17:AY17"/>
    <mergeCell ref="AJ18:AP18"/>
    <mergeCell ref="AJ19:AP19"/>
    <mergeCell ref="AJ20:AP20"/>
    <mergeCell ref="AJ21:AP21"/>
    <mergeCell ref="AJ22:AP22"/>
    <mergeCell ref="AJ23:AP23"/>
    <mergeCell ref="AJ24:AP24"/>
    <mergeCell ref="AJ14:AP14"/>
    <mergeCell ref="AJ5:AP5"/>
    <mergeCell ref="AJ6:AP6"/>
    <mergeCell ref="AJ7:AP7"/>
    <mergeCell ref="AJ8:AP8"/>
    <mergeCell ref="AJ9:AP9"/>
    <mergeCell ref="AJ10:AP10"/>
    <mergeCell ref="AJ11:AP11"/>
    <mergeCell ref="AJ12:AP12"/>
    <mergeCell ref="AJ13:AP13"/>
    <mergeCell ref="AU2:AY3"/>
    <mergeCell ref="AZ2:BC3"/>
    <mergeCell ref="A3:E3"/>
    <mergeCell ref="AQ3:AT3"/>
    <mergeCell ref="AQ4:AT4"/>
    <mergeCell ref="AU4:AY4"/>
    <mergeCell ref="AZ4:BC4"/>
    <mergeCell ref="Q2:Q3"/>
    <mergeCell ref="R2:R3"/>
    <mergeCell ref="S2:S3"/>
    <mergeCell ref="T2:T3"/>
    <mergeCell ref="AJ2:AP4"/>
    <mergeCell ref="AQ2:AT2"/>
    <mergeCell ref="K2:K3"/>
    <mergeCell ref="L2:L3"/>
    <mergeCell ref="M2:M3"/>
    <mergeCell ref="N2:N3"/>
    <mergeCell ref="O2:O3"/>
    <mergeCell ref="P2:P3"/>
    <mergeCell ref="A2:E2"/>
    <mergeCell ref="F2:F3"/>
    <mergeCell ref="G2:G3"/>
    <mergeCell ref="H2:H3"/>
    <mergeCell ref="I2:I3"/>
    <mergeCell ref="J2:J3"/>
  </mergeCells>
  <conditionalFormatting sqref="F46:R46">
    <cfRule type="cellIs" dxfId="27" priority="9" operator="equal">
      <formula>"of3"</formula>
    </cfRule>
  </conditionalFormatting>
  <conditionalFormatting sqref="F29:AP49">
    <cfRule type="cellIs" dxfId="26" priority="3" operator="equal">
      <formula>"op"</formula>
    </cfRule>
    <cfRule type="cellIs" dxfId="25" priority="4" operator="equal">
      <formula>"of1"</formula>
    </cfRule>
    <cfRule type="cellIs" dxfId="24" priority="5" operator="equal">
      <formula>"of2"</formula>
    </cfRule>
    <cfRule type="cellIs" dxfId="23" priority="6" operator="equal">
      <formula>"f2"</formula>
    </cfRule>
    <cfRule type="cellIs" dxfId="22" priority="7" operator="equal">
      <formula>"p"</formula>
    </cfRule>
    <cfRule type="cellIs" dxfId="21" priority="8" operator="equal">
      <formula>"f1"</formula>
    </cfRule>
  </conditionalFormatting>
  <conditionalFormatting sqref="T46:AG46">
    <cfRule type="cellIs" dxfId="20" priority="1" operator="equal">
      <formula>"of3"</formula>
    </cfRule>
  </conditionalFormatting>
  <conditionalFormatting sqref="AJ5:AP27 F5:AI28 AJ28">
    <cfRule type="cellIs" dxfId="19" priority="17" operator="equal">
      <formula>"op"</formula>
    </cfRule>
    <cfRule type="cellIs" dxfId="18" priority="18" operator="equal">
      <formula>"of1"</formula>
    </cfRule>
    <cfRule type="cellIs" dxfId="17" priority="19" operator="equal">
      <formula>"of2"</formula>
    </cfRule>
    <cfRule type="cellIs" dxfId="16" priority="20" operator="equal">
      <formula>"f2"</formula>
    </cfRule>
    <cfRule type="cellIs" dxfId="15" priority="21" operator="equal">
      <formula>"p"</formula>
    </cfRule>
    <cfRule type="cellIs" dxfId="14" priority="22" operator="equal">
      <formula>"f1"</formula>
    </cfRule>
  </conditionalFormatting>
  <conditionalFormatting sqref="AJ5:AP27 F5:AI45 AJ28 AJ29:AP49 AI46 F47:AI49">
    <cfRule type="cellIs" dxfId="13" priority="16" operator="equal">
      <formula>"of3"</formula>
    </cfRule>
  </conditionalFormatting>
  <conditionalFormatting sqref="AJ5:AQ49">
    <cfRule type="cellIs" dxfId="12" priority="2" operator="equal">
      <formula>"of3"</formula>
    </cfRule>
  </conditionalFormatting>
  <pageMargins left="0.25" right="0.25" top="0.75" bottom="0.75" header="0.3" footer="0.3"/>
  <pageSetup paperSize="9" scale="23" fitToHeight="0" orientation="landscape"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F9D54-4FF4-4D7E-9EEF-C1F86BA18622}">
  <dimension ref="A1:AZ72"/>
  <sheetViews>
    <sheetView topLeftCell="E1" zoomScale="70" zoomScaleNormal="70" workbookViewId="0">
      <selection activeCell="G26" sqref="G26"/>
    </sheetView>
  </sheetViews>
  <sheetFormatPr defaultRowHeight="14.5"/>
  <cols>
    <col min="1" max="1" width="7" customWidth="1"/>
    <col min="2" max="2" width="50.81640625" customWidth="1"/>
    <col min="3" max="3" width="3.26953125" customWidth="1"/>
    <col min="4" max="4" width="10.81640625" customWidth="1"/>
    <col min="5" max="5" width="1.81640625" customWidth="1"/>
    <col min="6" max="6" width="103.1796875" style="2" customWidth="1"/>
    <col min="7" max="7" width="80.1796875" style="2" customWidth="1"/>
    <col min="8" max="8" width="27.1796875" style="2" customWidth="1"/>
    <col min="9" max="9" width="9.1796875" style="2" customWidth="1"/>
    <col min="10" max="22" width="9.1796875" style="2"/>
  </cols>
  <sheetData>
    <row r="1" spans="1:42" ht="15.65" customHeight="1">
      <c r="A1" s="267"/>
      <c r="B1" s="380" t="s">
        <v>193</v>
      </c>
      <c r="C1" s="380"/>
      <c r="D1" s="380"/>
      <c r="E1" s="380"/>
      <c r="F1" s="380"/>
      <c r="G1" s="381"/>
      <c r="W1" s="2"/>
      <c r="X1" s="2"/>
      <c r="Y1" s="2"/>
      <c r="Z1" s="2"/>
      <c r="AA1" s="2"/>
      <c r="AB1" s="2"/>
      <c r="AC1" s="2"/>
      <c r="AD1" s="2"/>
      <c r="AE1" s="2"/>
      <c r="AF1" s="2"/>
      <c r="AG1" s="2"/>
      <c r="AH1" s="2"/>
      <c r="AI1" s="2"/>
      <c r="AJ1" s="2"/>
      <c r="AK1" s="2"/>
      <c r="AL1" s="2"/>
      <c r="AM1" s="2"/>
      <c r="AN1" s="2"/>
      <c r="AO1" s="2"/>
      <c r="AP1" s="2"/>
    </row>
    <row r="2" spans="1:42" ht="7.5" customHeight="1">
      <c r="A2" s="267"/>
      <c r="B2" s="382"/>
      <c r="C2" s="382"/>
      <c r="D2" s="382"/>
      <c r="E2" s="382"/>
      <c r="F2" s="382"/>
      <c r="G2" s="383"/>
      <c r="W2" s="2"/>
      <c r="X2" s="2"/>
      <c r="Y2" s="2"/>
      <c r="Z2" s="2"/>
      <c r="AA2" s="2"/>
      <c r="AB2" s="2"/>
      <c r="AC2" s="2"/>
      <c r="AD2" s="2"/>
      <c r="AE2" s="2"/>
      <c r="AF2" s="2"/>
      <c r="AG2" s="2"/>
      <c r="AH2" s="2"/>
      <c r="AI2" s="2"/>
      <c r="AJ2" s="2"/>
      <c r="AK2" s="2"/>
      <c r="AL2" s="2"/>
      <c r="AM2" s="2"/>
      <c r="AN2" s="2"/>
      <c r="AO2" s="2"/>
      <c r="AP2" s="2"/>
    </row>
    <row r="3" spans="1:42" ht="24.75" customHeight="1">
      <c r="A3" s="14"/>
      <c r="B3" s="382"/>
      <c r="C3" s="382"/>
      <c r="D3" s="382"/>
      <c r="E3" s="382"/>
      <c r="F3" s="382"/>
      <c r="G3" s="383"/>
      <c r="W3" s="2"/>
      <c r="X3" s="2"/>
      <c r="Y3" s="2"/>
      <c r="Z3" s="2"/>
      <c r="AA3" s="2"/>
      <c r="AB3" s="2"/>
      <c r="AC3" s="2"/>
      <c r="AD3" s="2"/>
      <c r="AE3" s="2"/>
      <c r="AF3" s="2"/>
      <c r="AG3" s="2"/>
      <c r="AH3" s="2"/>
      <c r="AI3" s="2"/>
      <c r="AJ3" s="2"/>
      <c r="AK3" s="2"/>
      <c r="AL3" s="2"/>
      <c r="AM3" s="2"/>
      <c r="AN3" s="2"/>
      <c r="AO3" s="2"/>
      <c r="AP3" s="2"/>
    </row>
    <row r="4" spans="1:42" ht="19.5" customHeight="1" thickBot="1">
      <c r="A4" s="25"/>
      <c r="B4" s="384"/>
      <c r="C4" s="384"/>
      <c r="D4" s="384"/>
      <c r="E4" s="384"/>
      <c r="F4" s="384"/>
      <c r="G4" s="385"/>
      <c r="W4" s="2"/>
      <c r="X4" s="2"/>
      <c r="Y4" s="2"/>
      <c r="Z4" s="2"/>
      <c r="AA4" s="2"/>
      <c r="AB4" s="2"/>
      <c r="AC4" s="2"/>
      <c r="AD4" s="2"/>
      <c r="AE4" s="2"/>
      <c r="AF4" s="2"/>
      <c r="AG4" s="2"/>
      <c r="AH4" s="2"/>
      <c r="AI4" s="2"/>
      <c r="AJ4" s="2"/>
      <c r="AK4" s="2"/>
      <c r="AL4" s="2"/>
      <c r="AM4" s="2"/>
      <c r="AN4" s="2"/>
      <c r="AO4" s="2"/>
      <c r="AP4" s="2"/>
    </row>
    <row r="5" spans="1:42" ht="21.75" customHeight="1" thickBot="1">
      <c r="A5" s="58"/>
      <c r="B5" s="378" t="s">
        <v>21</v>
      </c>
      <c r="C5" s="378"/>
      <c r="D5" s="378"/>
      <c r="E5" s="379"/>
      <c r="F5" s="386" t="s">
        <v>121</v>
      </c>
      <c r="G5" s="387"/>
      <c r="H5" s="376" t="s">
        <v>206</v>
      </c>
      <c r="W5" s="2"/>
      <c r="X5" s="2"/>
      <c r="Y5" s="2"/>
      <c r="Z5" s="2"/>
      <c r="AA5" s="2"/>
      <c r="AB5" s="2"/>
      <c r="AC5" s="2"/>
      <c r="AD5" s="2"/>
      <c r="AE5" s="2"/>
      <c r="AF5" s="2"/>
      <c r="AG5" s="2"/>
      <c r="AH5" s="2"/>
      <c r="AI5" s="2"/>
      <c r="AJ5" s="2"/>
      <c r="AK5" s="2"/>
      <c r="AL5" s="2"/>
      <c r="AM5" s="2"/>
      <c r="AN5" s="2"/>
      <c r="AO5" s="2"/>
      <c r="AP5" s="2"/>
    </row>
    <row r="6" spans="1:42" ht="28" customHeight="1" thickBot="1">
      <c r="A6" s="57"/>
      <c r="B6" s="390" t="s">
        <v>20</v>
      </c>
      <c r="C6" s="390"/>
      <c r="D6" s="390"/>
      <c r="E6" s="390"/>
      <c r="F6" s="390"/>
      <c r="G6" s="391"/>
      <c r="H6" s="377"/>
      <c r="W6" s="2"/>
      <c r="X6" s="2"/>
      <c r="Y6" s="2"/>
      <c r="Z6" s="2"/>
      <c r="AA6" s="2"/>
      <c r="AB6" s="2"/>
      <c r="AC6" s="2"/>
      <c r="AD6" s="2"/>
      <c r="AE6" s="2"/>
      <c r="AF6" s="2"/>
      <c r="AG6" s="2"/>
      <c r="AH6" s="2"/>
      <c r="AI6" s="2"/>
      <c r="AJ6" s="2"/>
      <c r="AK6" s="2"/>
      <c r="AL6" s="2"/>
      <c r="AM6" s="2"/>
      <c r="AN6" s="2"/>
      <c r="AO6" s="2"/>
      <c r="AP6" s="2"/>
    </row>
    <row r="7" spans="1:42" ht="28" customHeight="1">
      <c r="A7" s="49" t="s">
        <v>25</v>
      </c>
      <c r="B7" s="388" t="s">
        <v>22</v>
      </c>
      <c r="C7" s="388"/>
      <c r="D7" s="388"/>
      <c r="E7" s="388"/>
      <c r="F7" s="41" t="s">
        <v>97</v>
      </c>
      <c r="G7" s="186"/>
      <c r="W7" s="2"/>
      <c r="X7" s="2"/>
      <c r="Y7" s="2"/>
      <c r="Z7" s="2"/>
      <c r="AA7" s="2"/>
      <c r="AB7" s="2"/>
      <c r="AC7" s="2"/>
      <c r="AD7" s="2"/>
      <c r="AE7" s="2"/>
      <c r="AF7" s="2"/>
      <c r="AG7" s="2"/>
      <c r="AH7" s="2"/>
      <c r="AI7" s="2"/>
      <c r="AJ7" s="2"/>
      <c r="AK7" s="2"/>
      <c r="AL7" s="2"/>
      <c r="AM7" s="2"/>
      <c r="AN7" s="2"/>
      <c r="AO7" s="2"/>
      <c r="AP7" s="2"/>
    </row>
    <row r="8" spans="1:42" ht="28" customHeight="1">
      <c r="A8" s="15" t="s">
        <v>26</v>
      </c>
      <c r="B8" s="368" t="s">
        <v>23</v>
      </c>
      <c r="C8" s="368"/>
      <c r="D8" s="368"/>
      <c r="E8" s="368"/>
      <c r="F8" s="42"/>
      <c r="G8" s="37"/>
      <c r="W8" s="2"/>
      <c r="X8" s="2"/>
      <c r="Y8" s="2"/>
      <c r="Z8" s="2"/>
      <c r="AA8" s="2"/>
      <c r="AB8" s="2"/>
      <c r="AC8" s="2"/>
      <c r="AD8" s="2"/>
      <c r="AE8" s="2"/>
      <c r="AF8" s="2"/>
      <c r="AG8" s="2"/>
      <c r="AH8" s="2"/>
      <c r="AI8" s="2"/>
      <c r="AJ8" s="2"/>
      <c r="AK8" s="2"/>
      <c r="AL8" s="2"/>
      <c r="AM8" s="2"/>
      <c r="AN8" s="2"/>
      <c r="AO8" s="2"/>
      <c r="AP8" s="2"/>
    </row>
    <row r="9" spans="1:42" ht="28" customHeight="1" thickBot="1">
      <c r="A9" s="50" t="s">
        <v>27</v>
      </c>
      <c r="B9" s="371" t="s">
        <v>24</v>
      </c>
      <c r="C9" s="371"/>
      <c r="D9" s="371"/>
      <c r="E9" s="371"/>
      <c r="F9" s="44"/>
      <c r="G9" s="187"/>
      <c r="W9" s="2"/>
      <c r="X9" s="2"/>
      <c r="Y9" s="2"/>
      <c r="Z9" s="2"/>
      <c r="AA9" s="2"/>
      <c r="AB9" s="2"/>
      <c r="AC9" s="2"/>
      <c r="AD9" s="2"/>
      <c r="AE9" s="2"/>
      <c r="AF9" s="2"/>
      <c r="AG9" s="2"/>
      <c r="AH9" s="2"/>
      <c r="AI9" s="2"/>
      <c r="AJ9" s="2"/>
      <c r="AK9" s="2"/>
      <c r="AL9" s="2"/>
      <c r="AM9" s="2"/>
      <c r="AN9" s="2"/>
      <c r="AO9" s="2"/>
      <c r="AP9" s="2"/>
    </row>
    <row r="10" spans="1:42" ht="28" customHeight="1">
      <c r="A10" s="49" t="s">
        <v>28</v>
      </c>
      <c r="B10" s="369" t="s">
        <v>29</v>
      </c>
      <c r="C10" s="369"/>
      <c r="D10" s="369"/>
      <c r="E10" s="369"/>
      <c r="F10" s="227" t="s">
        <v>98</v>
      </c>
      <c r="G10" s="38" t="s">
        <v>99</v>
      </c>
      <c r="W10" s="2"/>
      <c r="X10" s="2"/>
      <c r="Y10" s="2"/>
      <c r="Z10" s="2"/>
      <c r="AA10" s="2"/>
      <c r="AB10" s="2"/>
      <c r="AC10" s="2"/>
      <c r="AD10" s="2"/>
      <c r="AE10" s="2"/>
      <c r="AF10" s="2"/>
      <c r="AG10" s="2"/>
      <c r="AH10" s="2"/>
      <c r="AI10" s="2"/>
      <c r="AJ10" s="2"/>
      <c r="AK10" s="2"/>
      <c r="AL10" s="2"/>
      <c r="AM10" s="2"/>
      <c r="AN10" s="2"/>
      <c r="AO10" s="2"/>
      <c r="AP10" s="2"/>
    </row>
    <row r="11" spans="1:42" ht="28" customHeight="1">
      <c r="A11" s="15" t="s">
        <v>30</v>
      </c>
      <c r="B11" s="372" t="s">
        <v>31</v>
      </c>
      <c r="C11" s="372"/>
      <c r="D11" s="372"/>
      <c r="E11" s="372"/>
      <c r="F11" s="42" t="s">
        <v>100</v>
      </c>
      <c r="G11" s="39" t="s">
        <v>103</v>
      </c>
      <c r="W11" s="2"/>
      <c r="X11" s="2"/>
      <c r="Y11" s="2"/>
      <c r="Z11" s="2"/>
      <c r="AA11" s="2"/>
      <c r="AB11" s="2"/>
      <c r="AC11" s="2"/>
      <c r="AD11" s="2"/>
      <c r="AE11" s="2"/>
      <c r="AF11" s="2"/>
      <c r="AG11" s="2"/>
      <c r="AH11" s="2"/>
      <c r="AI11" s="2"/>
      <c r="AJ11" s="2"/>
      <c r="AK11" s="2"/>
      <c r="AL11" s="2"/>
      <c r="AM11" s="2"/>
      <c r="AN11" s="2"/>
      <c r="AO11" s="2"/>
      <c r="AP11" s="2"/>
    </row>
    <row r="12" spans="1:42" ht="28" customHeight="1">
      <c r="A12" s="15" t="s">
        <v>32</v>
      </c>
      <c r="B12" s="372" t="s">
        <v>33</v>
      </c>
      <c r="C12" s="372"/>
      <c r="D12" s="372"/>
      <c r="E12" s="372"/>
      <c r="F12" s="228" t="s">
        <v>101</v>
      </c>
      <c r="G12" s="35"/>
      <c r="W12" s="2"/>
      <c r="X12" s="2"/>
      <c r="Y12" s="2"/>
      <c r="Z12" s="2"/>
      <c r="AA12" s="2"/>
      <c r="AB12" s="2"/>
      <c r="AC12" s="2"/>
      <c r="AD12" s="2"/>
      <c r="AE12" s="2"/>
      <c r="AF12" s="2"/>
      <c r="AG12" s="2"/>
      <c r="AH12" s="2"/>
      <c r="AI12" s="2"/>
      <c r="AJ12" s="2"/>
      <c r="AK12" s="2"/>
      <c r="AL12" s="2"/>
      <c r="AM12" s="2"/>
      <c r="AN12" s="2"/>
      <c r="AO12" s="2"/>
      <c r="AP12" s="2"/>
    </row>
    <row r="13" spans="1:42" ht="27.75" customHeight="1" thickBot="1">
      <c r="A13" s="50" t="s">
        <v>34</v>
      </c>
      <c r="B13" s="373" t="s">
        <v>35</v>
      </c>
      <c r="C13" s="373"/>
      <c r="D13" s="373"/>
      <c r="E13" s="373"/>
      <c r="F13" s="43" t="s">
        <v>102</v>
      </c>
      <c r="G13" s="36"/>
      <c r="W13" s="2"/>
      <c r="X13" s="2"/>
      <c r="Y13" s="2"/>
      <c r="Z13" s="2"/>
      <c r="AA13" s="2"/>
      <c r="AB13" s="2"/>
      <c r="AC13" s="2"/>
      <c r="AD13" s="2"/>
      <c r="AE13" s="2"/>
      <c r="AF13" s="2"/>
      <c r="AG13" s="2"/>
      <c r="AH13" s="2"/>
      <c r="AI13" s="2"/>
      <c r="AJ13" s="2"/>
      <c r="AK13" s="2"/>
      <c r="AL13" s="2"/>
      <c r="AM13" s="2"/>
      <c r="AN13" s="2"/>
      <c r="AO13" s="2"/>
      <c r="AP13" s="2"/>
    </row>
    <row r="14" spans="1:42" ht="29.25" customHeight="1">
      <c r="A14" s="49" t="s">
        <v>2</v>
      </c>
      <c r="B14" s="369" t="s">
        <v>36</v>
      </c>
      <c r="C14" s="369"/>
      <c r="D14" s="369"/>
      <c r="E14" s="369"/>
      <c r="F14" s="41" t="s">
        <v>104</v>
      </c>
      <c r="G14" s="38" t="s">
        <v>106</v>
      </c>
      <c r="W14" s="2"/>
      <c r="X14" s="2"/>
      <c r="Y14" s="2"/>
      <c r="Z14" s="2"/>
      <c r="AA14" s="2"/>
      <c r="AB14" s="2"/>
      <c r="AC14" s="2"/>
      <c r="AD14" s="2"/>
      <c r="AE14" s="2"/>
      <c r="AF14" s="2"/>
      <c r="AG14" s="2"/>
      <c r="AH14" s="2"/>
      <c r="AI14" s="2"/>
      <c r="AJ14" s="2"/>
      <c r="AK14" s="2"/>
      <c r="AL14" s="2"/>
      <c r="AM14" s="2"/>
      <c r="AN14" s="2"/>
      <c r="AO14" s="2"/>
      <c r="AP14" s="2"/>
    </row>
    <row r="15" spans="1:42" ht="29.25" customHeight="1">
      <c r="A15" s="15" t="s">
        <v>57</v>
      </c>
      <c r="B15" s="370" t="s">
        <v>96</v>
      </c>
      <c r="C15" s="370"/>
      <c r="D15" s="370"/>
      <c r="E15" s="370"/>
      <c r="F15" s="42" t="s">
        <v>105</v>
      </c>
      <c r="G15" s="39" t="s">
        <v>108</v>
      </c>
      <c r="W15" s="2"/>
      <c r="X15" s="2"/>
      <c r="Y15" s="2"/>
      <c r="Z15" s="2"/>
      <c r="AA15" s="2"/>
      <c r="AB15" s="2"/>
      <c r="AC15" s="2"/>
      <c r="AD15" s="2"/>
      <c r="AE15" s="2"/>
      <c r="AF15" s="2"/>
      <c r="AG15" s="2"/>
      <c r="AH15" s="2"/>
      <c r="AI15" s="2"/>
      <c r="AJ15" s="2"/>
      <c r="AK15" s="2"/>
      <c r="AL15" s="2"/>
      <c r="AM15" s="2"/>
      <c r="AN15" s="2"/>
      <c r="AO15" s="2"/>
      <c r="AP15" s="2"/>
    </row>
    <row r="16" spans="1:42" ht="28" customHeight="1">
      <c r="A16" s="15" t="s">
        <v>37</v>
      </c>
      <c r="B16" s="372" t="s">
        <v>38</v>
      </c>
      <c r="C16" s="372"/>
      <c r="D16" s="372"/>
      <c r="E16" s="372"/>
      <c r="F16" s="228" t="s">
        <v>107</v>
      </c>
      <c r="G16" s="40" t="s">
        <v>110</v>
      </c>
      <c r="W16" s="2"/>
      <c r="X16" s="2"/>
      <c r="Y16" s="2"/>
      <c r="Z16" s="2"/>
      <c r="AA16" s="2"/>
      <c r="AB16" s="2"/>
      <c r="AC16" s="2"/>
      <c r="AD16" s="2"/>
      <c r="AE16" s="2"/>
      <c r="AF16" s="2"/>
      <c r="AG16" s="2"/>
      <c r="AH16" s="2"/>
      <c r="AI16" s="2"/>
      <c r="AJ16" s="2"/>
      <c r="AK16" s="2"/>
      <c r="AL16" s="2"/>
      <c r="AM16" s="2"/>
      <c r="AN16" s="2"/>
      <c r="AO16" s="2"/>
      <c r="AP16" s="2"/>
    </row>
    <row r="17" spans="1:42" ht="28" customHeight="1" thickBot="1">
      <c r="A17" s="50" t="s">
        <v>39</v>
      </c>
      <c r="B17" s="373" t="s">
        <v>209</v>
      </c>
      <c r="C17" s="373"/>
      <c r="D17" s="373"/>
      <c r="E17" s="373"/>
      <c r="F17" s="44" t="s">
        <v>109</v>
      </c>
      <c r="G17" s="40"/>
      <c r="W17" s="2"/>
      <c r="X17" s="2"/>
      <c r="Y17" s="2"/>
      <c r="Z17" s="2"/>
      <c r="AA17" s="2"/>
      <c r="AB17" s="2"/>
      <c r="AC17" s="2"/>
      <c r="AD17" s="2"/>
      <c r="AE17" s="2"/>
      <c r="AF17" s="2"/>
      <c r="AG17" s="2"/>
      <c r="AH17" s="2"/>
      <c r="AI17" s="2"/>
      <c r="AJ17" s="2"/>
      <c r="AK17" s="2"/>
      <c r="AL17" s="2"/>
      <c r="AM17" s="2"/>
      <c r="AN17" s="2"/>
      <c r="AO17" s="2"/>
      <c r="AP17" s="2"/>
    </row>
    <row r="18" spans="1:42" ht="27.75" customHeight="1" thickBot="1">
      <c r="A18" s="52"/>
      <c r="B18" s="389" t="s">
        <v>49</v>
      </c>
      <c r="C18" s="389"/>
      <c r="D18" s="389"/>
      <c r="E18" s="389"/>
      <c r="F18" s="45"/>
      <c r="G18" s="46"/>
      <c r="W18" s="2"/>
      <c r="X18" s="2"/>
      <c r="Y18" s="2"/>
      <c r="Z18" s="2"/>
      <c r="AA18" s="2"/>
      <c r="AB18" s="2"/>
      <c r="AC18" s="2"/>
      <c r="AD18" s="2"/>
      <c r="AE18" s="2"/>
      <c r="AF18" s="2"/>
      <c r="AG18" s="2"/>
      <c r="AH18" s="2"/>
      <c r="AI18" s="2"/>
      <c r="AJ18" s="2"/>
      <c r="AK18" s="2"/>
      <c r="AL18" s="2"/>
      <c r="AM18" s="2"/>
      <c r="AN18" s="2"/>
      <c r="AO18" s="2"/>
      <c r="AP18" s="2"/>
    </row>
    <row r="19" spans="1:42" ht="28" customHeight="1">
      <c r="A19" s="49" t="s">
        <v>41</v>
      </c>
      <c r="B19" s="369" t="s">
        <v>42</v>
      </c>
      <c r="C19" s="369"/>
      <c r="D19" s="369"/>
      <c r="E19" s="369"/>
      <c r="F19" s="200" t="s">
        <v>455</v>
      </c>
      <c r="G19" s="201" t="s">
        <v>456</v>
      </c>
      <c r="W19" s="2"/>
      <c r="X19" s="2"/>
      <c r="Y19" s="2"/>
      <c r="Z19" s="2"/>
      <c r="AA19" s="2"/>
      <c r="AB19" s="2"/>
      <c r="AC19" s="2"/>
      <c r="AD19" s="2"/>
      <c r="AE19" s="2"/>
      <c r="AF19" s="2"/>
      <c r="AG19" s="2"/>
      <c r="AH19" s="2"/>
      <c r="AI19" s="2"/>
      <c r="AJ19" s="2"/>
      <c r="AK19" s="2"/>
      <c r="AL19" s="2"/>
      <c r="AM19" s="2"/>
      <c r="AN19" s="2"/>
      <c r="AO19" s="2"/>
      <c r="AP19" s="2"/>
    </row>
    <row r="20" spans="1:42" ht="46.5" customHeight="1">
      <c r="A20" s="15" t="s">
        <v>43</v>
      </c>
      <c r="B20" s="372" t="s">
        <v>44</v>
      </c>
      <c r="C20" s="372"/>
      <c r="D20" s="372"/>
      <c r="E20" s="372"/>
      <c r="F20" s="42" t="s">
        <v>111</v>
      </c>
      <c r="G20" s="37" t="s">
        <v>112</v>
      </c>
      <c r="W20" s="2"/>
      <c r="X20" s="2"/>
      <c r="Y20" s="2"/>
      <c r="Z20" s="2"/>
      <c r="AA20" s="2"/>
      <c r="AB20" s="2"/>
      <c r="AC20" s="2"/>
      <c r="AD20" s="2"/>
      <c r="AE20" s="2"/>
      <c r="AF20" s="2"/>
      <c r="AG20" s="2"/>
      <c r="AH20" s="2"/>
      <c r="AI20" s="2"/>
      <c r="AJ20" s="2"/>
      <c r="AK20" s="2"/>
      <c r="AL20" s="2"/>
      <c r="AM20" s="2"/>
      <c r="AN20" s="2"/>
      <c r="AO20" s="2"/>
      <c r="AP20" s="2"/>
    </row>
    <row r="21" spans="1:42" ht="28" customHeight="1">
      <c r="A21" s="15" t="s">
        <v>45</v>
      </c>
      <c r="B21" s="372" t="s">
        <v>210</v>
      </c>
      <c r="C21" s="372"/>
      <c r="D21" s="372"/>
      <c r="E21" s="372"/>
      <c r="F21" s="42" t="s">
        <v>115</v>
      </c>
      <c r="G21" s="37" t="s">
        <v>113</v>
      </c>
      <c r="W21" s="2"/>
      <c r="X21" s="2"/>
      <c r="Y21" s="2"/>
      <c r="Z21" s="2"/>
      <c r="AA21" s="2"/>
      <c r="AB21" s="2"/>
      <c r="AC21" s="2"/>
      <c r="AD21" s="2"/>
      <c r="AE21" s="2"/>
      <c r="AF21" s="2"/>
      <c r="AG21" s="2"/>
      <c r="AH21" s="2"/>
      <c r="AI21" s="2"/>
      <c r="AJ21" s="2"/>
      <c r="AK21" s="2"/>
      <c r="AL21" s="2"/>
      <c r="AM21" s="2"/>
      <c r="AN21" s="2"/>
      <c r="AO21" s="2"/>
      <c r="AP21" s="2"/>
    </row>
    <row r="22" spans="1:42" ht="28" customHeight="1">
      <c r="A22" s="15" t="s">
        <v>58</v>
      </c>
      <c r="B22" s="368" t="s">
        <v>92</v>
      </c>
      <c r="C22" s="368"/>
      <c r="D22" s="368"/>
      <c r="E22" s="368"/>
      <c r="F22" s="120" t="s">
        <v>454</v>
      </c>
      <c r="G22" s="506" t="s">
        <v>114</v>
      </c>
      <c r="W22" s="2"/>
      <c r="X22" s="2"/>
      <c r="Y22" s="2"/>
      <c r="Z22" s="2"/>
      <c r="AA22" s="2"/>
      <c r="AB22" s="2"/>
      <c r="AC22" s="2"/>
      <c r="AD22" s="2"/>
      <c r="AE22" s="2"/>
      <c r="AF22" s="2"/>
      <c r="AG22" s="2"/>
      <c r="AH22" s="2"/>
      <c r="AI22" s="2"/>
      <c r="AJ22" s="2"/>
      <c r="AK22" s="2"/>
      <c r="AL22" s="2"/>
      <c r="AM22" s="2"/>
      <c r="AN22" s="2"/>
      <c r="AO22" s="2"/>
      <c r="AP22" s="2"/>
    </row>
    <row r="23" spans="1:42" ht="32.25" customHeight="1" thickBot="1">
      <c r="A23" s="50" t="s">
        <v>59</v>
      </c>
      <c r="B23" s="374" t="s">
        <v>211</v>
      </c>
      <c r="C23" s="373"/>
      <c r="D23" s="373"/>
      <c r="E23" s="375"/>
      <c r="F23" s="192" t="s">
        <v>500</v>
      </c>
      <c r="G23" s="505" t="s">
        <v>119</v>
      </c>
      <c r="W23" s="2"/>
      <c r="X23" s="2"/>
      <c r="Y23" s="2"/>
      <c r="Z23" s="2"/>
      <c r="AA23" s="2"/>
      <c r="AB23" s="2"/>
      <c r="AC23" s="2"/>
      <c r="AD23" s="2"/>
      <c r="AE23" s="2"/>
      <c r="AF23" s="2"/>
      <c r="AG23" s="2"/>
      <c r="AH23" s="2"/>
      <c r="AI23" s="2"/>
      <c r="AJ23" s="2"/>
      <c r="AK23" s="2"/>
      <c r="AL23" s="2"/>
      <c r="AM23" s="2"/>
      <c r="AN23" s="2"/>
      <c r="AO23" s="2"/>
      <c r="AP23" s="2"/>
    </row>
    <row r="24" spans="1:42" ht="28" customHeight="1" thickBot="1">
      <c r="A24" s="51"/>
      <c r="B24" s="366" t="s">
        <v>50</v>
      </c>
      <c r="C24" s="366"/>
      <c r="D24" s="366"/>
      <c r="E24" s="366"/>
      <c r="F24" s="366"/>
      <c r="G24" s="367"/>
      <c r="W24" s="2"/>
      <c r="X24" s="2"/>
      <c r="Y24" s="2"/>
      <c r="Z24" s="2"/>
      <c r="AA24" s="2"/>
      <c r="AB24" s="2"/>
      <c r="AC24" s="2"/>
      <c r="AD24" s="2"/>
      <c r="AE24" s="2"/>
      <c r="AF24" s="2"/>
      <c r="AG24" s="2"/>
      <c r="AH24" s="2"/>
      <c r="AI24" s="2"/>
      <c r="AJ24" s="2"/>
      <c r="AK24" s="2"/>
      <c r="AL24" s="2"/>
      <c r="AM24" s="2"/>
      <c r="AN24" s="2"/>
      <c r="AO24" s="2"/>
      <c r="AP24" s="2"/>
    </row>
    <row r="25" spans="1:42" ht="33" customHeight="1">
      <c r="A25" s="49" t="s">
        <v>5</v>
      </c>
      <c r="B25" s="369" t="s">
        <v>47</v>
      </c>
      <c r="C25" s="369"/>
      <c r="D25" s="369"/>
      <c r="E25" s="369"/>
      <c r="F25" s="56" t="s">
        <v>116</v>
      </c>
      <c r="G25" s="48" t="s">
        <v>117</v>
      </c>
      <c r="W25" s="2"/>
      <c r="X25" s="2"/>
      <c r="Y25" s="2"/>
      <c r="Z25" s="2"/>
      <c r="AA25" s="2"/>
      <c r="AB25" s="2"/>
      <c r="AC25" s="2"/>
      <c r="AD25" s="2"/>
      <c r="AE25" s="2"/>
      <c r="AF25" s="2"/>
      <c r="AG25" s="2"/>
      <c r="AH25" s="2"/>
      <c r="AI25" s="2"/>
      <c r="AJ25" s="2"/>
      <c r="AK25" s="2"/>
      <c r="AL25" s="2"/>
      <c r="AM25" s="2"/>
      <c r="AN25" s="2"/>
      <c r="AO25" s="2"/>
      <c r="AP25" s="2"/>
    </row>
    <row r="26" spans="1:42" ht="28" customHeight="1" thickBot="1">
      <c r="A26" s="50" t="s">
        <v>60</v>
      </c>
      <c r="B26" s="397" t="s">
        <v>93</v>
      </c>
      <c r="C26" s="397"/>
      <c r="D26" s="397"/>
      <c r="E26" s="397"/>
      <c r="F26" s="207" t="s">
        <v>427</v>
      </c>
      <c r="G26" s="205" t="s">
        <v>461</v>
      </c>
      <c r="W26" s="2"/>
      <c r="X26" s="2"/>
      <c r="Y26" s="2"/>
      <c r="Z26" s="2"/>
      <c r="AA26" s="2"/>
      <c r="AB26" s="2"/>
      <c r="AC26" s="2"/>
      <c r="AD26" s="2"/>
      <c r="AE26" s="2"/>
      <c r="AF26" s="2"/>
      <c r="AG26" s="2"/>
      <c r="AH26" s="2"/>
      <c r="AI26" s="2"/>
      <c r="AJ26" s="2"/>
      <c r="AK26" s="2"/>
      <c r="AL26" s="2"/>
      <c r="AM26" s="2"/>
      <c r="AN26" s="2"/>
      <c r="AO26" s="2"/>
      <c r="AP26" s="2"/>
    </row>
    <row r="27" spans="1:42" ht="28" customHeight="1" thickBot="1">
      <c r="A27" s="53"/>
      <c r="B27" s="392" t="s">
        <v>13</v>
      </c>
      <c r="C27" s="392"/>
      <c r="D27" s="392"/>
      <c r="E27" s="392"/>
      <c r="F27" s="392"/>
      <c r="G27" s="393"/>
      <c r="W27" s="2"/>
      <c r="X27" s="2"/>
      <c r="Y27" s="2"/>
      <c r="Z27" s="2"/>
      <c r="AA27" s="2"/>
      <c r="AB27" s="2"/>
      <c r="AC27" s="2"/>
      <c r="AD27" s="2"/>
      <c r="AE27" s="2"/>
      <c r="AF27" s="2"/>
      <c r="AG27" s="2"/>
      <c r="AH27" s="2"/>
      <c r="AI27" s="2"/>
      <c r="AJ27" s="2"/>
      <c r="AK27" s="2"/>
      <c r="AL27" s="2"/>
      <c r="AM27" s="2"/>
      <c r="AN27" s="2"/>
      <c r="AO27" s="2"/>
      <c r="AP27" s="2"/>
    </row>
    <row r="28" spans="1:42" ht="35.25" customHeight="1">
      <c r="A28" s="49" t="s">
        <v>6</v>
      </c>
      <c r="B28" s="396" t="s">
        <v>54</v>
      </c>
      <c r="C28" s="396"/>
      <c r="D28" s="396"/>
      <c r="E28" s="396"/>
      <c r="F28" s="56" t="s">
        <v>118</v>
      </c>
      <c r="G28" s="48" t="s">
        <v>119</v>
      </c>
      <c r="W28" s="2"/>
      <c r="X28" s="2"/>
      <c r="Y28" s="2"/>
      <c r="Z28" s="2"/>
      <c r="AA28" s="2"/>
      <c r="AB28" s="2"/>
      <c r="AC28" s="2"/>
      <c r="AD28" s="2"/>
      <c r="AE28" s="2"/>
      <c r="AF28" s="2"/>
      <c r="AG28" s="2"/>
      <c r="AH28" s="2"/>
      <c r="AI28" s="2"/>
      <c r="AJ28" s="2"/>
      <c r="AK28" s="2"/>
      <c r="AL28" s="2"/>
      <c r="AM28" s="2"/>
      <c r="AN28" s="2"/>
      <c r="AO28" s="2"/>
      <c r="AP28" s="2"/>
    </row>
    <row r="29" spans="1:42" ht="33" customHeight="1">
      <c r="A29" s="15" t="s">
        <v>7</v>
      </c>
      <c r="B29" s="372" t="s">
        <v>55</v>
      </c>
      <c r="C29" s="372"/>
      <c r="D29" s="372"/>
      <c r="E29" s="372"/>
      <c r="F29" s="87" t="s">
        <v>327</v>
      </c>
      <c r="G29" s="37" t="s">
        <v>113</v>
      </c>
      <c r="W29" s="2"/>
      <c r="X29" s="2"/>
      <c r="Y29" s="2"/>
      <c r="Z29" s="2"/>
      <c r="AA29" s="2"/>
      <c r="AB29" s="2"/>
      <c r="AC29" s="2"/>
      <c r="AD29" s="2"/>
      <c r="AE29" s="2"/>
      <c r="AF29" s="2"/>
      <c r="AG29" s="2"/>
      <c r="AH29" s="2"/>
      <c r="AI29" s="2"/>
      <c r="AJ29" s="2"/>
      <c r="AK29" s="2"/>
      <c r="AL29" s="2"/>
      <c r="AM29" s="2"/>
      <c r="AN29" s="2"/>
      <c r="AO29" s="2"/>
      <c r="AP29" s="2"/>
    </row>
    <row r="30" spans="1:42" ht="32.25" customHeight="1" thickBot="1">
      <c r="A30" s="50" t="s">
        <v>8</v>
      </c>
      <c r="B30" s="373" t="s">
        <v>207</v>
      </c>
      <c r="C30" s="373"/>
      <c r="D30" s="373"/>
      <c r="E30" s="373"/>
      <c r="F30" s="47"/>
      <c r="G30" s="206" t="s">
        <v>460</v>
      </c>
      <c r="W30" s="2"/>
      <c r="X30" s="2"/>
      <c r="Y30" s="2"/>
      <c r="Z30" s="2"/>
      <c r="AA30" s="2"/>
      <c r="AB30" s="2"/>
      <c r="AC30" s="2"/>
      <c r="AD30" s="2"/>
      <c r="AE30" s="2"/>
      <c r="AF30" s="2"/>
      <c r="AG30" s="2"/>
      <c r="AH30" s="2"/>
      <c r="AI30" s="2"/>
      <c r="AJ30" s="2"/>
      <c r="AK30" s="2"/>
      <c r="AL30" s="2"/>
      <c r="AM30" s="2"/>
      <c r="AN30" s="2"/>
      <c r="AO30" s="2"/>
      <c r="AP30" s="2"/>
    </row>
    <row r="31" spans="1:42" ht="30.75" customHeight="1" thickBot="1">
      <c r="A31" s="54"/>
      <c r="B31" s="394" t="s">
        <v>14</v>
      </c>
      <c r="C31" s="394"/>
      <c r="D31" s="394"/>
      <c r="E31" s="394"/>
      <c r="F31" s="394"/>
      <c r="G31" s="395"/>
      <c r="W31" s="2"/>
      <c r="X31" s="2"/>
      <c r="Y31" s="2"/>
      <c r="Z31" s="2"/>
      <c r="AA31" s="2"/>
      <c r="AB31" s="2"/>
      <c r="AC31" s="2"/>
      <c r="AD31" s="2"/>
      <c r="AE31" s="2"/>
      <c r="AF31" s="2"/>
      <c r="AG31" s="2"/>
      <c r="AH31" s="2"/>
      <c r="AI31" s="2"/>
      <c r="AJ31" s="2"/>
      <c r="AK31" s="2"/>
      <c r="AL31" s="2"/>
      <c r="AM31" s="2"/>
      <c r="AN31" s="2"/>
      <c r="AO31" s="2"/>
      <c r="AP31" s="2"/>
    </row>
    <row r="32" spans="1:42" ht="30" customHeight="1">
      <c r="A32" s="49" t="s">
        <v>9</v>
      </c>
      <c r="B32" s="369" t="s">
        <v>53</v>
      </c>
      <c r="C32" s="369"/>
      <c r="D32" s="369"/>
      <c r="E32" s="369"/>
      <c r="F32" s="89" t="s">
        <v>213</v>
      </c>
      <c r="G32" s="34" t="s">
        <v>120</v>
      </c>
      <c r="W32" s="2"/>
      <c r="X32" s="2"/>
      <c r="Y32" s="2"/>
      <c r="Z32" s="2"/>
      <c r="AA32" s="2"/>
      <c r="AB32" s="2"/>
      <c r="AC32" s="2"/>
      <c r="AD32" s="2"/>
      <c r="AE32" s="2"/>
      <c r="AF32" s="2"/>
      <c r="AG32" s="2"/>
      <c r="AH32" s="2"/>
      <c r="AI32" s="2"/>
      <c r="AJ32" s="2"/>
      <c r="AK32" s="2"/>
      <c r="AL32" s="2"/>
      <c r="AM32" s="2"/>
      <c r="AN32" s="2"/>
      <c r="AO32" s="2"/>
      <c r="AP32" s="2"/>
    </row>
    <row r="33" spans="1:42" ht="32.25" customHeight="1">
      <c r="A33" s="15" t="s">
        <v>61</v>
      </c>
      <c r="B33" s="372" t="s">
        <v>208</v>
      </c>
      <c r="C33" s="372"/>
      <c r="D33" s="372"/>
      <c r="E33" s="372"/>
      <c r="F33" s="55"/>
      <c r="G33" s="32"/>
      <c r="W33" s="2"/>
      <c r="X33" s="2"/>
      <c r="Y33" s="2"/>
      <c r="Z33" s="2"/>
      <c r="AA33" s="2"/>
      <c r="AB33" s="2"/>
      <c r="AC33" s="2"/>
      <c r="AD33" s="2"/>
      <c r="AE33" s="2"/>
      <c r="AF33" s="2"/>
      <c r="AG33" s="2"/>
      <c r="AH33" s="2"/>
      <c r="AI33" s="2"/>
      <c r="AJ33" s="2"/>
      <c r="AK33" s="2"/>
      <c r="AL33" s="2"/>
      <c r="AM33" s="2"/>
      <c r="AN33" s="2"/>
      <c r="AO33" s="2"/>
      <c r="AP33" s="2"/>
    </row>
    <row r="34" spans="1:42" ht="31.5" customHeight="1">
      <c r="A34" s="15" t="s">
        <v>10</v>
      </c>
      <c r="B34" s="372" t="s">
        <v>48</v>
      </c>
      <c r="C34" s="372"/>
      <c r="D34" s="372"/>
      <c r="E34" s="372"/>
      <c r="F34" s="55"/>
      <c r="G34" s="32"/>
      <c r="W34" s="2"/>
      <c r="X34" s="2"/>
      <c r="Y34" s="2"/>
      <c r="Z34" s="2"/>
      <c r="AA34" s="2"/>
      <c r="AB34" s="2"/>
      <c r="AC34" s="2"/>
      <c r="AD34" s="2"/>
      <c r="AE34" s="2"/>
      <c r="AF34" s="2"/>
      <c r="AG34" s="2"/>
      <c r="AH34" s="2"/>
      <c r="AI34" s="2"/>
      <c r="AJ34" s="2"/>
      <c r="AK34" s="2"/>
      <c r="AL34" s="2"/>
      <c r="AM34" s="2"/>
      <c r="AN34" s="2"/>
      <c r="AO34" s="2"/>
      <c r="AP34" s="2"/>
    </row>
    <row r="35" spans="1:42" ht="30.75" customHeight="1" thickBot="1">
      <c r="A35" s="50" t="s">
        <v>62</v>
      </c>
      <c r="B35" s="373" t="s">
        <v>95</v>
      </c>
      <c r="C35" s="373"/>
      <c r="D35" s="373"/>
      <c r="E35" s="373"/>
      <c r="F35" s="47"/>
      <c r="G35" s="33"/>
      <c r="W35" s="2"/>
      <c r="X35" s="2"/>
      <c r="Y35" s="2"/>
      <c r="Z35" s="2"/>
      <c r="AA35" s="2"/>
      <c r="AB35" s="2"/>
      <c r="AC35" s="2"/>
      <c r="AD35" s="2"/>
      <c r="AE35" s="2"/>
      <c r="AF35" s="2"/>
      <c r="AG35" s="2"/>
      <c r="AH35" s="2"/>
      <c r="AI35" s="2"/>
      <c r="AJ35" s="2"/>
      <c r="AK35" s="2"/>
      <c r="AL35" s="2"/>
      <c r="AM35" s="2"/>
      <c r="AN35" s="2"/>
      <c r="AO35" s="2"/>
      <c r="AP35" s="2"/>
    </row>
    <row r="36" spans="1:42">
      <c r="A36" s="2"/>
      <c r="B36" s="2"/>
      <c r="C36" s="2"/>
      <c r="D36" s="2"/>
      <c r="E36" s="2"/>
      <c r="W36" s="2"/>
      <c r="X36" s="2"/>
      <c r="Y36" s="2"/>
      <c r="Z36" s="2"/>
      <c r="AA36" s="2"/>
      <c r="AB36" s="2"/>
      <c r="AC36" s="2"/>
      <c r="AD36" s="2"/>
      <c r="AE36" s="2"/>
      <c r="AF36" s="2"/>
      <c r="AG36" s="2"/>
      <c r="AH36" s="2"/>
      <c r="AI36" s="2"/>
      <c r="AJ36" s="2"/>
      <c r="AK36" s="2"/>
      <c r="AL36" s="2"/>
      <c r="AM36" s="2"/>
      <c r="AN36" s="2"/>
      <c r="AO36" s="2"/>
      <c r="AP36" s="2"/>
    </row>
    <row r="37" spans="1:42">
      <c r="A37" s="2"/>
      <c r="B37" s="2"/>
      <c r="C37" s="2"/>
      <c r="D37" s="2"/>
      <c r="E37" s="2"/>
      <c r="W37" s="2"/>
      <c r="X37" s="2"/>
      <c r="Y37" s="2"/>
      <c r="Z37" s="2"/>
    </row>
    <row r="38" spans="1:42">
      <c r="A38" s="2"/>
      <c r="B38" s="2"/>
      <c r="C38" s="2"/>
      <c r="D38" s="2"/>
      <c r="E38" s="2"/>
      <c r="W38" s="2"/>
      <c r="X38" s="2"/>
      <c r="Y38" s="2"/>
      <c r="Z38" s="2"/>
    </row>
    <row r="39" spans="1:42">
      <c r="A39" s="2"/>
      <c r="B39" s="2"/>
      <c r="C39" s="2"/>
      <c r="D39" s="2"/>
      <c r="E39" s="2"/>
      <c r="W39" s="2"/>
      <c r="X39" s="2"/>
      <c r="Y39" s="2"/>
      <c r="Z39" s="2"/>
    </row>
    <row r="40" spans="1:42">
      <c r="A40" s="2"/>
      <c r="B40" s="2"/>
      <c r="C40" s="2"/>
      <c r="D40" s="2"/>
      <c r="E40" s="2"/>
      <c r="W40" s="2"/>
      <c r="X40" s="2"/>
      <c r="Y40" s="2"/>
      <c r="Z40" s="2"/>
    </row>
    <row r="41" spans="1:42">
      <c r="A41" s="2"/>
      <c r="B41" s="2"/>
      <c r="C41" s="2"/>
      <c r="D41" s="2"/>
      <c r="E41" s="2"/>
      <c r="J41" s="9"/>
      <c r="W41" s="2"/>
      <c r="X41" s="2"/>
      <c r="Y41" s="2"/>
      <c r="Z41" s="2"/>
    </row>
    <row r="42" spans="1:42">
      <c r="A42" s="2"/>
      <c r="B42" s="2"/>
      <c r="C42" s="2"/>
      <c r="D42" s="2"/>
      <c r="E42" s="2"/>
      <c r="W42" s="2"/>
      <c r="X42" s="2"/>
      <c r="Y42" s="2"/>
      <c r="Z42" s="2"/>
    </row>
    <row r="43" spans="1:42">
      <c r="A43" s="2"/>
      <c r="B43" s="2"/>
      <c r="C43" s="2"/>
      <c r="D43" s="2"/>
      <c r="E43" s="2"/>
      <c r="W43" s="2"/>
      <c r="X43" s="2"/>
      <c r="Y43" s="2"/>
      <c r="Z43" s="2"/>
    </row>
    <row r="44" spans="1:42">
      <c r="A44" s="2"/>
      <c r="B44" s="2"/>
      <c r="C44" s="2"/>
      <c r="D44" s="2"/>
      <c r="E44" s="2"/>
      <c r="W44" s="2"/>
      <c r="X44" s="2"/>
      <c r="Y44" s="2"/>
      <c r="Z44" s="2"/>
    </row>
    <row r="45" spans="1:42">
      <c r="A45" s="2"/>
      <c r="B45" s="2"/>
      <c r="C45" s="2"/>
      <c r="D45" s="2"/>
      <c r="E45" s="2"/>
      <c r="W45" s="2"/>
      <c r="X45" s="2"/>
      <c r="Y45" s="2"/>
      <c r="Z45" s="2"/>
    </row>
    <row r="46" spans="1:42">
      <c r="A46" s="2"/>
      <c r="B46" s="2"/>
      <c r="C46" s="2"/>
      <c r="D46" s="2"/>
      <c r="E46" s="2"/>
      <c r="W46" s="2"/>
      <c r="X46" s="2"/>
      <c r="Y46" s="2"/>
      <c r="Z46" s="2"/>
    </row>
    <row r="47" spans="1:42">
      <c r="A47" s="2"/>
      <c r="B47" s="2"/>
      <c r="C47" s="2"/>
      <c r="D47" s="2"/>
      <c r="E47" s="2"/>
      <c r="J47" s="9"/>
      <c r="W47" s="2"/>
      <c r="X47" s="2"/>
      <c r="Y47" s="2"/>
      <c r="Z47" s="2"/>
    </row>
    <row r="48" spans="1:42">
      <c r="A48" s="2"/>
      <c r="B48" s="2"/>
      <c r="C48" s="2"/>
      <c r="D48" s="2"/>
      <c r="E48" s="2"/>
      <c r="W48" s="2"/>
      <c r="X48" s="2"/>
      <c r="Y48" s="2"/>
      <c r="Z48" s="2"/>
    </row>
    <row r="49" spans="1:52">
      <c r="A49" s="2"/>
      <c r="B49" s="2"/>
      <c r="C49" s="2"/>
      <c r="D49" s="2"/>
      <c r="E49" s="2"/>
      <c r="W49" s="2"/>
      <c r="X49" s="2"/>
      <c r="Y49" s="2"/>
      <c r="Z49" s="2"/>
    </row>
    <row r="50" spans="1:52">
      <c r="A50" s="2"/>
      <c r="B50" s="2"/>
      <c r="C50" s="2"/>
      <c r="D50" s="2"/>
      <c r="E50" s="2"/>
      <c r="W50" s="2"/>
      <c r="X50" s="2"/>
      <c r="Y50" s="2"/>
      <c r="Z50" s="2"/>
    </row>
    <row r="51" spans="1:52">
      <c r="A51" s="2"/>
      <c r="B51" s="2"/>
      <c r="C51" s="2"/>
      <c r="D51" s="2"/>
      <c r="E51" s="2"/>
      <c r="W51" s="2"/>
      <c r="X51" s="2"/>
      <c r="Y51" s="2"/>
      <c r="Z51" s="2"/>
    </row>
    <row r="52" spans="1:52">
      <c r="A52" s="2"/>
      <c r="B52" s="2"/>
      <c r="C52" s="2"/>
      <c r="D52" s="2"/>
      <c r="E52" s="2"/>
      <c r="W52" s="2"/>
      <c r="X52" s="2"/>
      <c r="Y52" s="2"/>
      <c r="Z52" s="2"/>
    </row>
    <row r="53" spans="1:52">
      <c r="A53" s="2"/>
      <c r="B53" s="2"/>
      <c r="C53" s="2"/>
      <c r="D53" s="2"/>
      <c r="E53" s="2"/>
      <c r="J53" s="9"/>
      <c r="W53" s="2"/>
      <c r="X53" s="2"/>
      <c r="Y53" s="2"/>
      <c r="Z53" s="2"/>
    </row>
    <row r="54" spans="1:52">
      <c r="A54" s="2"/>
      <c r="B54" s="2"/>
      <c r="C54" s="2"/>
      <c r="D54" s="2"/>
      <c r="E54" s="2"/>
      <c r="W54" s="2"/>
      <c r="X54" s="2"/>
      <c r="Y54" s="2"/>
      <c r="Z54" s="2"/>
    </row>
    <row r="55" spans="1:52">
      <c r="A55" s="2"/>
      <c r="B55" s="2"/>
      <c r="C55" s="2"/>
      <c r="D55" s="2"/>
      <c r="E55" s="2"/>
      <c r="W55" s="2"/>
      <c r="X55" s="2"/>
      <c r="Y55" s="2"/>
      <c r="Z55" s="2"/>
    </row>
    <row r="56" spans="1:52">
      <c r="A56" s="2"/>
      <c r="B56" s="2"/>
      <c r="C56" s="2"/>
      <c r="D56" s="2"/>
      <c r="E56" s="2"/>
      <c r="W56" s="2"/>
      <c r="X56" s="2"/>
      <c r="Y56" s="2"/>
      <c r="Z56" s="2"/>
    </row>
    <row r="57" spans="1:52">
      <c r="A57" s="2"/>
      <c r="B57" s="2"/>
      <c r="C57" s="2"/>
      <c r="D57" s="2"/>
      <c r="E57" s="2"/>
      <c r="W57" s="2"/>
      <c r="X57" s="2"/>
      <c r="Y57" s="2"/>
      <c r="Z57" s="2"/>
    </row>
    <row r="58" spans="1:52">
      <c r="A58" s="2"/>
      <c r="B58" s="2"/>
      <c r="C58" s="2"/>
      <c r="D58" s="2"/>
      <c r="E58" s="2"/>
      <c r="W58" s="2"/>
      <c r="X58" s="2"/>
      <c r="Y58" s="2"/>
      <c r="Z58" s="2"/>
    </row>
    <row r="59" spans="1:52">
      <c r="A59" s="2"/>
      <c r="B59" s="2"/>
      <c r="C59" s="2"/>
      <c r="D59" s="2"/>
      <c r="E59" s="2"/>
      <c r="W59" s="2"/>
      <c r="X59" s="2"/>
      <c r="Y59" s="2"/>
      <c r="Z59" s="2"/>
    </row>
    <row r="60" spans="1:52" s="2" customFormat="1">
      <c r="A60"/>
      <c r="B60"/>
      <c r="C60"/>
      <c r="D60"/>
      <c r="E60"/>
      <c r="W60"/>
      <c r="X60"/>
      <c r="Y60"/>
      <c r="Z60"/>
      <c r="AA60"/>
      <c r="AB60"/>
      <c r="AC60"/>
      <c r="AD60"/>
      <c r="AE60"/>
      <c r="AF60"/>
      <c r="AG60"/>
      <c r="AH60"/>
      <c r="AI60"/>
      <c r="AJ60"/>
      <c r="AK60"/>
      <c r="AL60"/>
      <c r="AM60"/>
      <c r="AN60"/>
      <c r="AO60"/>
      <c r="AP60"/>
      <c r="AQ60"/>
      <c r="AR60"/>
      <c r="AS60"/>
      <c r="AT60"/>
      <c r="AU60"/>
      <c r="AV60"/>
      <c r="AW60"/>
      <c r="AX60"/>
      <c r="AY60"/>
      <c r="AZ60"/>
    </row>
    <row r="61" spans="1:52" s="2" customFormat="1">
      <c r="A61"/>
      <c r="B61"/>
      <c r="C61"/>
      <c r="D61"/>
      <c r="E61"/>
      <c r="W61"/>
      <c r="X61"/>
      <c r="Y61"/>
      <c r="Z61"/>
      <c r="AA61"/>
      <c r="AB61"/>
      <c r="AC61"/>
      <c r="AD61"/>
      <c r="AE61"/>
      <c r="AF61"/>
      <c r="AG61"/>
      <c r="AH61"/>
      <c r="AI61"/>
      <c r="AJ61"/>
      <c r="AK61"/>
      <c r="AL61"/>
      <c r="AM61"/>
      <c r="AN61"/>
      <c r="AO61"/>
      <c r="AP61"/>
      <c r="AQ61"/>
      <c r="AR61"/>
      <c r="AS61"/>
      <c r="AT61"/>
      <c r="AU61"/>
      <c r="AV61"/>
      <c r="AW61"/>
      <c r="AX61"/>
      <c r="AY61"/>
      <c r="AZ61"/>
    </row>
    <row r="62" spans="1:52" s="2" customFormat="1">
      <c r="A62"/>
      <c r="B62"/>
      <c r="C62"/>
      <c r="D62"/>
      <c r="E62"/>
      <c r="W62"/>
      <c r="X62"/>
      <c r="Y62"/>
      <c r="Z62"/>
      <c r="AA62"/>
      <c r="AB62"/>
      <c r="AC62"/>
      <c r="AD62"/>
      <c r="AE62"/>
      <c r="AF62"/>
      <c r="AG62"/>
      <c r="AH62"/>
      <c r="AI62"/>
      <c r="AJ62"/>
      <c r="AK62"/>
      <c r="AL62"/>
      <c r="AM62"/>
      <c r="AN62"/>
      <c r="AO62"/>
      <c r="AP62"/>
      <c r="AQ62"/>
      <c r="AR62"/>
      <c r="AS62"/>
      <c r="AT62"/>
      <c r="AU62"/>
      <c r="AV62"/>
      <c r="AW62"/>
      <c r="AX62"/>
      <c r="AY62"/>
      <c r="AZ62"/>
    </row>
    <row r="63" spans="1:52" s="2" customFormat="1">
      <c r="A63"/>
      <c r="B63"/>
      <c r="C63"/>
      <c r="D63"/>
      <c r="E63"/>
      <c r="W63"/>
      <c r="X63"/>
      <c r="Y63"/>
      <c r="Z63"/>
      <c r="AA63"/>
      <c r="AB63"/>
      <c r="AC63"/>
      <c r="AD63"/>
      <c r="AE63"/>
      <c r="AF63"/>
      <c r="AG63"/>
      <c r="AH63"/>
      <c r="AI63"/>
      <c r="AJ63"/>
      <c r="AK63"/>
      <c r="AL63"/>
      <c r="AM63"/>
      <c r="AN63"/>
      <c r="AO63"/>
      <c r="AP63"/>
      <c r="AQ63"/>
      <c r="AR63"/>
      <c r="AS63"/>
      <c r="AT63"/>
      <c r="AU63"/>
      <c r="AV63"/>
      <c r="AW63"/>
      <c r="AX63"/>
      <c r="AY63"/>
      <c r="AZ63"/>
    </row>
    <row r="64" spans="1:52" s="2" customFormat="1">
      <c r="A64"/>
      <c r="B64"/>
      <c r="C64"/>
      <c r="D64"/>
      <c r="E64"/>
      <c r="W64"/>
      <c r="X64"/>
      <c r="Y64"/>
      <c r="Z64"/>
      <c r="AA64"/>
      <c r="AB64"/>
      <c r="AC64"/>
      <c r="AD64"/>
      <c r="AE64"/>
      <c r="AF64"/>
      <c r="AG64"/>
      <c r="AH64"/>
      <c r="AI64"/>
      <c r="AJ64"/>
      <c r="AK64"/>
      <c r="AL64"/>
      <c r="AM64"/>
      <c r="AN64"/>
      <c r="AO64"/>
      <c r="AP64"/>
      <c r="AQ64"/>
      <c r="AR64"/>
      <c r="AS64"/>
      <c r="AT64"/>
      <c r="AU64"/>
      <c r="AV64"/>
      <c r="AW64"/>
      <c r="AX64"/>
      <c r="AY64"/>
      <c r="AZ64"/>
    </row>
    <row r="65" spans="1:52" s="2" customFormat="1">
      <c r="A65"/>
      <c r="B65"/>
      <c r="C65"/>
      <c r="D65"/>
      <c r="E65"/>
      <c r="W65"/>
      <c r="X65"/>
      <c r="Y65"/>
      <c r="Z65"/>
      <c r="AA65"/>
      <c r="AB65"/>
      <c r="AC65"/>
      <c r="AD65"/>
      <c r="AE65"/>
      <c r="AF65"/>
      <c r="AG65"/>
      <c r="AH65"/>
      <c r="AI65"/>
      <c r="AJ65"/>
      <c r="AK65"/>
      <c r="AL65"/>
      <c r="AM65"/>
      <c r="AN65"/>
      <c r="AO65"/>
      <c r="AP65"/>
      <c r="AQ65"/>
      <c r="AR65"/>
      <c r="AS65"/>
      <c r="AT65"/>
      <c r="AU65"/>
      <c r="AV65"/>
      <c r="AW65"/>
      <c r="AX65"/>
      <c r="AY65"/>
      <c r="AZ65"/>
    </row>
    <row r="66" spans="1:52" s="2" customFormat="1">
      <c r="A66"/>
      <c r="W66"/>
      <c r="X66"/>
      <c r="Y66"/>
      <c r="Z66"/>
      <c r="AA66"/>
      <c r="AB66"/>
      <c r="AC66"/>
      <c r="AD66"/>
      <c r="AE66"/>
      <c r="AF66"/>
      <c r="AG66"/>
      <c r="AH66"/>
      <c r="AI66"/>
      <c r="AJ66"/>
      <c r="AK66"/>
      <c r="AL66"/>
      <c r="AM66"/>
      <c r="AN66"/>
      <c r="AO66"/>
      <c r="AP66"/>
      <c r="AQ66"/>
      <c r="AR66"/>
      <c r="AS66"/>
      <c r="AT66"/>
      <c r="AU66"/>
      <c r="AV66"/>
      <c r="AW66"/>
      <c r="AX66"/>
      <c r="AY66"/>
      <c r="AZ66"/>
    </row>
    <row r="67" spans="1:52" s="2" customFormat="1">
      <c r="A67"/>
      <c r="W67"/>
      <c r="X67"/>
      <c r="Y67"/>
      <c r="Z67"/>
      <c r="AA67"/>
      <c r="AB67"/>
      <c r="AC67"/>
      <c r="AD67"/>
      <c r="AE67"/>
      <c r="AF67"/>
      <c r="AG67"/>
      <c r="AH67"/>
      <c r="AI67"/>
      <c r="AJ67"/>
      <c r="AK67"/>
      <c r="AL67"/>
      <c r="AM67"/>
      <c r="AN67"/>
      <c r="AO67"/>
      <c r="AP67"/>
      <c r="AQ67"/>
      <c r="AR67"/>
      <c r="AS67"/>
      <c r="AT67"/>
      <c r="AU67"/>
      <c r="AV67"/>
      <c r="AW67"/>
      <c r="AX67"/>
      <c r="AY67"/>
      <c r="AZ67"/>
    </row>
    <row r="68" spans="1:52" s="2" customFormat="1">
      <c r="A68"/>
      <c r="W68"/>
      <c r="X68"/>
      <c r="Y68"/>
      <c r="Z68"/>
      <c r="AA68"/>
      <c r="AB68"/>
      <c r="AC68"/>
      <c r="AD68"/>
      <c r="AE68"/>
      <c r="AF68"/>
      <c r="AG68"/>
      <c r="AH68"/>
      <c r="AI68"/>
      <c r="AJ68"/>
      <c r="AK68"/>
      <c r="AL68"/>
      <c r="AM68"/>
      <c r="AN68"/>
      <c r="AO68"/>
      <c r="AP68"/>
      <c r="AQ68"/>
      <c r="AR68"/>
      <c r="AS68"/>
      <c r="AT68"/>
      <c r="AU68"/>
      <c r="AV68"/>
      <c r="AW68"/>
      <c r="AX68"/>
      <c r="AY68"/>
      <c r="AZ68"/>
    </row>
    <row r="69" spans="1:52" s="2" customFormat="1">
      <c r="A69"/>
      <c r="W69"/>
      <c r="X69"/>
      <c r="Y69"/>
      <c r="Z69"/>
      <c r="AA69"/>
      <c r="AB69"/>
      <c r="AC69"/>
      <c r="AD69"/>
      <c r="AE69"/>
      <c r="AF69"/>
      <c r="AG69"/>
      <c r="AH69"/>
      <c r="AI69"/>
      <c r="AJ69"/>
      <c r="AK69"/>
      <c r="AL69"/>
      <c r="AM69"/>
      <c r="AN69"/>
      <c r="AO69"/>
      <c r="AP69"/>
      <c r="AQ69"/>
      <c r="AR69"/>
      <c r="AS69"/>
      <c r="AT69"/>
      <c r="AU69"/>
      <c r="AV69"/>
      <c r="AW69"/>
      <c r="AX69"/>
      <c r="AY69"/>
      <c r="AZ69"/>
    </row>
    <row r="70" spans="1:52" s="2" customFormat="1">
      <c r="A70"/>
      <c r="W70"/>
      <c r="X70"/>
      <c r="Y70"/>
      <c r="Z70"/>
      <c r="AA70"/>
      <c r="AB70"/>
      <c r="AC70"/>
      <c r="AD70"/>
      <c r="AE70"/>
      <c r="AF70"/>
      <c r="AG70"/>
      <c r="AH70"/>
      <c r="AI70"/>
      <c r="AJ70"/>
      <c r="AK70"/>
      <c r="AL70"/>
      <c r="AM70"/>
      <c r="AN70"/>
      <c r="AO70"/>
      <c r="AP70"/>
      <c r="AQ70"/>
      <c r="AR70"/>
      <c r="AS70"/>
      <c r="AT70"/>
      <c r="AU70"/>
      <c r="AV70"/>
      <c r="AW70"/>
      <c r="AX70"/>
      <c r="AY70"/>
      <c r="AZ70"/>
    </row>
    <row r="71" spans="1:52" s="2" customFormat="1">
      <c r="A71"/>
      <c r="W71"/>
      <c r="X71"/>
      <c r="Y71"/>
      <c r="Z71"/>
      <c r="AA71"/>
      <c r="AB71"/>
      <c r="AC71"/>
      <c r="AD71"/>
      <c r="AE71"/>
      <c r="AF71"/>
      <c r="AG71"/>
      <c r="AH71"/>
      <c r="AI71"/>
      <c r="AJ71"/>
      <c r="AK71"/>
      <c r="AL71"/>
      <c r="AM71"/>
      <c r="AN71"/>
      <c r="AO71"/>
      <c r="AP71"/>
      <c r="AQ71"/>
      <c r="AR71"/>
      <c r="AS71"/>
      <c r="AT71"/>
      <c r="AU71"/>
      <c r="AV71"/>
      <c r="AW71"/>
      <c r="AX71"/>
      <c r="AY71"/>
      <c r="AZ71"/>
    </row>
    <row r="72" spans="1:52" s="2" customFormat="1">
      <c r="A72"/>
      <c r="W72"/>
      <c r="X72"/>
      <c r="Y72"/>
      <c r="Z72"/>
      <c r="AA72"/>
      <c r="AB72"/>
      <c r="AC72"/>
      <c r="AD72"/>
      <c r="AE72"/>
      <c r="AF72"/>
      <c r="AG72"/>
      <c r="AH72"/>
      <c r="AI72"/>
      <c r="AJ72"/>
      <c r="AK72"/>
      <c r="AL72"/>
      <c r="AM72"/>
      <c r="AN72"/>
      <c r="AO72"/>
      <c r="AP72"/>
      <c r="AQ72"/>
      <c r="AR72"/>
      <c r="AS72"/>
      <c r="AT72"/>
      <c r="AU72"/>
      <c r="AV72"/>
      <c r="AW72"/>
      <c r="AX72"/>
      <c r="AY72"/>
      <c r="AZ72"/>
    </row>
  </sheetData>
  <mergeCells count="35">
    <mergeCell ref="B7:E7"/>
    <mergeCell ref="B21:E21"/>
    <mergeCell ref="B18:E18"/>
    <mergeCell ref="B6:G6"/>
    <mergeCell ref="B35:E35"/>
    <mergeCell ref="B33:E33"/>
    <mergeCell ref="B27:G27"/>
    <mergeCell ref="B31:G31"/>
    <mergeCell ref="B28:E28"/>
    <mergeCell ref="B29:E29"/>
    <mergeCell ref="B25:E25"/>
    <mergeCell ref="B26:E26"/>
    <mergeCell ref="B34:E34"/>
    <mergeCell ref="B30:E30"/>
    <mergeCell ref="B32:E32"/>
    <mergeCell ref="H5:H6"/>
    <mergeCell ref="A1:A2"/>
    <mergeCell ref="B5:E5"/>
    <mergeCell ref="B1:G4"/>
    <mergeCell ref="F5:G5"/>
    <mergeCell ref="B24:G24"/>
    <mergeCell ref="B8:E8"/>
    <mergeCell ref="B19:E19"/>
    <mergeCell ref="B15:E15"/>
    <mergeCell ref="B9:E9"/>
    <mergeCell ref="B10:E10"/>
    <mergeCell ref="B20:E20"/>
    <mergeCell ref="B16:E16"/>
    <mergeCell ref="B13:E13"/>
    <mergeCell ref="B14:E14"/>
    <mergeCell ref="B11:E11"/>
    <mergeCell ref="B12:E12"/>
    <mergeCell ref="B22:E22"/>
    <mergeCell ref="B23:E23"/>
    <mergeCell ref="B17:E17"/>
  </mergeCells>
  <conditionalFormatting sqref="B7:B8 B9:E23 B24 B25:E26 B27 B28:E30 B31 B32:E35">
    <cfRule type="cellIs" dxfId="11" priority="4" operator="equal">
      <formula>3</formula>
    </cfRule>
    <cfRule type="cellIs" dxfId="10" priority="5" operator="equal">
      <formula>2</formula>
    </cfRule>
    <cfRule type="cellIs" dxfId="9" priority="6" operator="equal">
      <formula>1</formula>
    </cfRule>
  </conditionalFormatting>
  <hyperlinks>
    <hyperlink ref="F7" r:id="rId1" location="p-658.601(a)" display="https://www.ecfr.gov/current/title-20/chapter-V/part-658 - p-658.601(a)" xr:uid="{D43961B8-37D9-44EE-931E-3C9AADC3DDBC}"/>
    <hyperlink ref="F10" r:id="rId2" location="p-658.410(c)" xr:uid="{D195DCDB-3921-44C5-BD31-D1681F09CDE4}"/>
    <hyperlink ref="F11" r:id="rId3" location="p-658.410(d)" display="https://www.ecfr.gov/current/title-20/chapter-V/part-658/subpart-E/subject-group-ECFRd6f9fc50c95409e/section-658.410 - p-658.410(d)" xr:uid="{C90FB94A-90B2-4942-BF73-A4DE3D695755}"/>
    <hyperlink ref="G10" r:id="rId4" location="p-658.410(j)" display="https://www.ecfr.gov/current/title-20/part-658 - p-658.410(j)" xr:uid="{B435BD30-6804-43D6-84EB-01CBE0A4F63C}"/>
    <hyperlink ref="F12" r:id="rId5" location="p-653.108(g)" xr:uid="{1EA23BF7-DBB1-48D2-9E3D-1809B4E57A29}"/>
    <hyperlink ref="F13" r:id="rId6" display="https://storemultisites.blob.core.windows.net/media/WPC/adm/policy/1012-2-3.pdf" xr:uid="{575B6CB7-B8D6-4E2F-8B62-DC4E64D26520}"/>
    <hyperlink ref="G11" r:id="rId7" display="https://storemultisites.blob.core.windows.net/media/WPC/adm/policy/Complaint_Handbook_1012_ Rev_2-3.pdf" xr:uid="{CD130B61-6704-46BF-B2D7-3087B29D91AF}"/>
    <hyperlink ref="F14" r:id="rId8" location="p-653.103(a)" display="https://www.ecfr.gov/current/title-20/chapter-V/part-653 - p-653.103(a)" xr:uid="{232B5B4D-9569-4415-A002-3834061EC0D3}"/>
    <hyperlink ref="F15" r:id="rId9" location="p-653.109(c)" display="https://www.ecfr.gov/current/title-20/chapter-V/part-653 - p-653.109(c)" xr:uid="{5ABE75DF-0FE7-4383-A610-C45F03E08326}"/>
    <hyperlink ref="G14" r:id="rId10" location="p-653.107(a)" display="https://www.ecfr.gov/current/title-20/chapter-V/part-653 - p-653.107(a)" xr:uid="{52C90FA2-B55F-410A-BF51-722DEC5D302F}"/>
    <hyperlink ref="F16" r:id="rId11" location="p-653.107(b)" xr:uid="{3A99C44F-FA6D-4EEC-BDA2-345ADEF7F31C}"/>
    <hyperlink ref="G15" r:id="rId12" location="p-653.107(c)" display="https://www.ecfr.gov/current/title-20/chapter-V/part-653 - p-653.107(c)" xr:uid="{0DB0997E-45E5-49A8-B746-5617D8FFFCFD}"/>
    <hyperlink ref="G16" r:id="rId13" display="https://www.govinfo.gov/content/pkg/FR-2016-08-19/pdf/2016-15975.pdf" xr:uid="{44D93E4E-DD26-4250-BF96-76ADB5874A74}"/>
    <hyperlink ref="F19" r:id="rId14" xr:uid="{ECDEE4B4-4BAE-4FC9-9F12-FFB8B48CD8C4}"/>
    <hyperlink ref="G19" r:id="rId15" xr:uid="{FDE91754-D7FA-4DEE-8075-25E2E80ADE07}"/>
    <hyperlink ref="F20" r:id="rId16" display="https://storemultisites.blob.core.windows.net/media/WPC/adm/policy/1023-1.pdf" xr:uid="{A469A6A7-ACA2-4BA3-8948-8A54B9994680}"/>
    <hyperlink ref="G20" r:id="rId17" xr:uid="{44FA966D-8ADA-4990-9830-A02CC5B47CC2}"/>
    <hyperlink ref="F21" r:id="rId18" xr:uid="{FDEB1CDB-024C-45D7-B3E1-8454D78BA415}"/>
    <hyperlink ref="G21" r:id="rId19" display="https://storemultisites.blob.core.windows.net/media/WPC/adm/policy/0082-1.pdf" xr:uid="{944E7A68-04D2-4BDF-A5A3-884FF681E0BB}"/>
    <hyperlink ref="F22" r:id="rId20" xr:uid="{66F622F5-67AB-4AFE-A1C1-ACEF32ED1D3B}"/>
    <hyperlink ref="G22" r:id="rId21" xr:uid="{465E5F79-5803-426F-AA4D-076619840576}"/>
    <hyperlink ref="F25" r:id="rId22" display="https://www.ecfr.gov/current/title-20/chapter-V/part-652" xr:uid="{113C1C07-1535-4C98-BFCA-F2488A18F22C}"/>
    <hyperlink ref="G25" r:id="rId23" display="https://storemultisites.blob.core.windows.net/media/WPC/adm/policy/1009-3.pdf" xr:uid="{FB5EEC1D-AC0F-4966-AD37-1E3FB8908E28}"/>
    <hyperlink ref="F28" r:id="rId24" display="https://www.ecfr.gov/current/title-20/chapter-V/part-652" xr:uid="{DA57D189-6E11-45E6-A963-4A0DC51A230E}"/>
    <hyperlink ref="G28" r:id="rId25" display="https://storemultisites.blob.core.windows.net/media/WPC/adm/policy/attachments/WSS Policy 1020-1 Handbook.pdf" xr:uid="{4582F6DA-22FA-41F3-A685-A4A731FE9EE4}"/>
    <hyperlink ref="F29" r:id="rId26" xr:uid="{8BC7C8DF-D362-4D0F-ADF9-219FD8397E77}"/>
    <hyperlink ref="F32" r:id="rId27" xr:uid="{34E872D8-4A6C-4C40-A61F-63CD244712F1}"/>
    <hyperlink ref="G32" r:id="rId28" display="https://wdr.doleta.gov/directives/attach/UIPL/UIPL_14-18_Acc.pdf" xr:uid="{FCB6CE54-7A6A-44B2-BD9D-FF49A87D403F}"/>
    <hyperlink ref="G29" r:id="rId29" display="https://storemultisites.blob.core.windows.net/media/WPC/adm/policy/0082-1.pdf" xr:uid="{63784367-1BFA-4F98-ABC8-58C3DB0912DB}"/>
    <hyperlink ref="F17" r:id="rId30" display="https://www.wtb.wa.gov/wp-content/uploads/2020/03/TAP-Update-2020-030420.pdf" xr:uid="{9DC22700-4182-4692-BB6C-E69AA6E67F25}"/>
    <hyperlink ref="F23" r:id="rId31" xr:uid="{6BDD5B45-32FB-430C-B5CD-BF33BF52881D}"/>
    <hyperlink ref="F26" r:id="rId32" xr:uid="{3C779490-CA43-4DF3-9DD4-99B6A6E31B3A}"/>
    <hyperlink ref="G30" r:id="rId33" xr:uid="{57CF9E1B-0878-437B-A067-A40951B48F01}"/>
    <hyperlink ref="G26" r:id="rId34" xr:uid="{D1A207B8-EEF6-4C6C-8EC9-18CC0F9EDB8B}"/>
    <hyperlink ref="G23" r:id="rId35" display="https://storemultisites.blob.core.windows.net/media/WPC/adm/policy/attachments/WSS Policy 1020-1 Handbook.pdf" xr:uid="{9A0CCFF1-4C8F-41ED-B0EB-C56139604996}"/>
  </hyperlinks>
  <pageMargins left="0.7" right="0.7" top="0.75" bottom="0.75" header="0.3" footer="0.3"/>
  <pageSetup orientation="portrait" r:id="rId36"/>
  <drawing r:id="rId3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D2810-FC8C-45DE-940F-06261A1DCDD1}">
  <dimension ref="A1:I20"/>
  <sheetViews>
    <sheetView tabSelected="1" topLeftCell="A12" zoomScale="70" zoomScaleNormal="70" workbookViewId="0">
      <selection activeCell="H3" sqref="H3:I3"/>
    </sheetView>
  </sheetViews>
  <sheetFormatPr defaultRowHeight="14.5"/>
  <cols>
    <col min="1" max="1" width="28.1796875" customWidth="1"/>
    <col min="2" max="2" width="27.81640625" customWidth="1"/>
    <col min="3" max="4" width="19.453125" customWidth="1"/>
    <col min="5" max="5" width="33.7265625" customWidth="1"/>
    <col min="6" max="6" width="35.1796875" customWidth="1"/>
    <col min="7" max="7" width="45.1796875" customWidth="1"/>
    <col min="8" max="8" width="24.54296875" customWidth="1"/>
    <col min="9" max="9" width="66.7265625" customWidth="1"/>
  </cols>
  <sheetData>
    <row r="1" spans="1:9" ht="37.5" customHeight="1">
      <c r="A1" s="398" t="s">
        <v>459</v>
      </c>
      <c r="B1" s="398"/>
      <c r="C1" s="398"/>
      <c r="D1" s="398"/>
      <c r="E1" s="398"/>
      <c r="F1" s="398"/>
      <c r="G1" s="398"/>
      <c r="H1" s="398"/>
      <c r="I1" s="398"/>
    </row>
    <row r="2" spans="1:9" ht="54.75" customHeight="1">
      <c r="A2" s="398"/>
      <c r="B2" s="398"/>
      <c r="C2" s="398"/>
      <c r="D2" s="398"/>
      <c r="E2" s="398"/>
      <c r="F2" s="398"/>
      <c r="G2" s="398"/>
      <c r="H2" s="398"/>
      <c r="I2" s="398"/>
    </row>
    <row r="3" spans="1:9" ht="33.75" customHeight="1">
      <c r="A3" s="399" t="s">
        <v>494</v>
      </c>
      <c r="B3" s="400"/>
      <c r="C3" s="400"/>
      <c r="D3" s="400"/>
      <c r="E3" s="400"/>
      <c r="F3" s="400"/>
      <c r="G3" s="401"/>
      <c r="H3" s="402" t="s">
        <v>495</v>
      </c>
      <c r="I3" s="403"/>
    </row>
    <row r="4" spans="1:9" ht="63">
      <c r="A4" s="202" t="s">
        <v>264</v>
      </c>
      <c r="B4" s="203" t="s">
        <v>265</v>
      </c>
      <c r="C4" s="203" t="s">
        <v>266</v>
      </c>
      <c r="D4" s="204" t="s">
        <v>458</v>
      </c>
      <c r="E4" s="203" t="s">
        <v>251</v>
      </c>
      <c r="F4" s="203" t="s">
        <v>248</v>
      </c>
      <c r="G4" s="203" t="s">
        <v>267</v>
      </c>
      <c r="H4" s="204" t="s">
        <v>268</v>
      </c>
      <c r="I4" s="203" t="s">
        <v>269</v>
      </c>
    </row>
    <row r="5" spans="1:9" ht="68.25" customHeight="1">
      <c r="A5" s="1"/>
      <c r="B5" s="109"/>
      <c r="C5" s="107"/>
      <c r="D5" s="107"/>
      <c r="E5" s="106"/>
      <c r="F5" s="106"/>
      <c r="G5" s="113"/>
      <c r="H5" s="108"/>
      <c r="I5" s="106"/>
    </row>
    <row r="6" spans="1:9" ht="68.25" customHeight="1">
      <c r="A6" s="106"/>
      <c r="B6" s="106"/>
      <c r="C6" s="107"/>
      <c r="D6" s="107"/>
      <c r="E6" s="106"/>
      <c r="F6" s="106"/>
      <c r="G6" s="113"/>
      <c r="H6" s="108"/>
      <c r="I6" s="106"/>
    </row>
    <row r="7" spans="1:9" ht="68.25" customHeight="1">
      <c r="A7" s="106"/>
      <c r="B7" s="106"/>
      <c r="C7" s="107"/>
      <c r="D7" s="107"/>
      <c r="E7" s="106"/>
      <c r="F7" s="106"/>
      <c r="G7" s="113"/>
      <c r="H7" s="108"/>
      <c r="I7" s="106"/>
    </row>
    <row r="8" spans="1:9" ht="68.25" customHeight="1">
      <c r="A8" s="106"/>
      <c r="B8" s="106"/>
      <c r="C8" s="107"/>
      <c r="D8" s="107"/>
      <c r="E8" s="106"/>
      <c r="F8" s="106"/>
      <c r="G8" s="113"/>
      <c r="H8" s="108"/>
      <c r="I8" s="106"/>
    </row>
    <row r="9" spans="1:9" ht="68.25" customHeight="1">
      <c r="A9" s="106"/>
      <c r="B9" s="106"/>
      <c r="C9" s="107"/>
      <c r="D9" s="107"/>
      <c r="E9" s="106"/>
      <c r="F9" s="106"/>
      <c r="G9" s="113"/>
      <c r="H9" s="108"/>
      <c r="I9" s="106"/>
    </row>
    <row r="10" spans="1:9" ht="68.25" customHeight="1">
      <c r="A10" s="106"/>
      <c r="B10" s="106"/>
      <c r="C10" s="107"/>
      <c r="D10" s="107"/>
      <c r="E10" s="106"/>
      <c r="F10" s="106"/>
      <c r="G10" s="113"/>
      <c r="H10" s="108"/>
      <c r="I10" s="106"/>
    </row>
    <row r="11" spans="1:9" ht="68.25" customHeight="1">
      <c r="A11" s="106"/>
      <c r="B11" s="106"/>
      <c r="C11" s="107"/>
      <c r="D11" s="107"/>
      <c r="E11" s="106"/>
      <c r="F11" s="106"/>
      <c r="G11" s="113"/>
      <c r="H11" s="108"/>
      <c r="I11" s="106"/>
    </row>
    <row r="12" spans="1:9" ht="68.25" customHeight="1">
      <c r="A12" s="106"/>
      <c r="B12" s="106"/>
      <c r="C12" s="107"/>
      <c r="D12" s="107"/>
      <c r="E12" s="106"/>
      <c r="F12" s="106"/>
      <c r="G12" s="113"/>
      <c r="H12" s="108"/>
      <c r="I12" s="106"/>
    </row>
    <row r="13" spans="1:9" ht="68.25" customHeight="1">
      <c r="A13" s="106"/>
      <c r="B13" s="106"/>
      <c r="C13" s="107"/>
      <c r="D13" s="107"/>
      <c r="E13" s="106"/>
      <c r="F13" s="106"/>
      <c r="G13" s="113"/>
      <c r="H13" s="108"/>
      <c r="I13" s="106"/>
    </row>
    <row r="14" spans="1:9" ht="68.25" customHeight="1">
      <c r="A14" s="106"/>
      <c r="B14" s="106"/>
      <c r="C14" s="107"/>
      <c r="D14" s="107"/>
      <c r="E14" s="106"/>
      <c r="F14" s="106"/>
      <c r="G14" s="113"/>
      <c r="H14" s="108"/>
      <c r="I14" s="106"/>
    </row>
    <row r="15" spans="1:9" ht="68.25" customHeight="1">
      <c r="A15" s="1"/>
      <c r="B15" s="109"/>
      <c r="C15" s="107"/>
      <c r="D15" s="107"/>
      <c r="E15" s="106"/>
      <c r="F15" s="106"/>
      <c r="G15" s="113"/>
      <c r="H15" s="108"/>
      <c r="I15" s="106"/>
    </row>
    <row r="16" spans="1:9" ht="68.25" customHeight="1">
      <c r="A16" s="106"/>
      <c r="B16" s="106"/>
      <c r="C16" s="107"/>
      <c r="D16" s="107"/>
      <c r="E16" s="106"/>
      <c r="F16" s="106"/>
      <c r="G16" s="113"/>
      <c r="H16" s="108"/>
      <c r="I16" s="106"/>
    </row>
    <row r="17" spans="1:9" ht="68.25" customHeight="1">
      <c r="A17" s="106"/>
      <c r="B17" s="106"/>
      <c r="C17" s="107"/>
      <c r="D17" s="107"/>
      <c r="E17" s="106"/>
      <c r="F17" s="106"/>
      <c r="G17" s="113"/>
      <c r="H17" s="108"/>
      <c r="I17" s="106"/>
    </row>
    <row r="18" spans="1:9" ht="68.25" customHeight="1">
      <c r="A18" s="106"/>
      <c r="B18" s="106"/>
      <c r="C18" s="107"/>
      <c r="D18" s="107"/>
      <c r="E18" s="106"/>
      <c r="F18" s="106"/>
      <c r="G18" s="113"/>
      <c r="H18" s="108"/>
      <c r="I18" s="106"/>
    </row>
    <row r="19" spans="1:9" ht="68.25" customHeight="1">
      <c r="A19" s="106"/>
      <c r="B19" s="106"/>
      <c r="C19" s="107"/>
      <c r="D19" s="107"/>
      <c r="E19" s="106"/>
      <c r="F19" s="106"/>
      <c r="G19" s="113"/>
      <c r="H19" s="108"/>
      <c r="I19" s="106"/>
    </row>
    <row r="20" spans="1:9" ht="68.25" customHeight="1">
      <c r="A20" s="106"/>
      <c r="B20" s="106"/>
      <c r="C20" s="107"/>
      <c r="D20" s="107"/>
      <c r="E20" s="106"/>
      <c r="F20" s="106"/>
      <c r="G20" s="113"/>
      <c r="H20" s="108"/>
      <c r="I20" s="106"/>
    </row>
  </sheetData>
  <autoFilter ref="A4:I4" xr:uid="{C1F1DB2A-CA67-4124-A9FB-62E7AF98E8BE}">
    <sortState xmlns:xlrd2="http://schemas.microsoft.com/office/spreadsheetml/2017/richdata2" ref="A5:I13">
      <sortCondition ref="A4"/>
    </sortState>
  </autoFilter>
  <mergeCells count="3">
    <mergeCell ref="A1:I2"/>
    <mergeCell ref="A3:G3"/>
    <mergeCell ref="H3:I3"/>
  </mergeCells>
  <phoneticPr fontId="40" type="noConversion"/>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7211011-1D13-4238-B91D-34C116E29B9B}">
          <x14:formula1>
            <xm:f>'Drop Down Menus'!$A$47:$A$52</xm:f>
          </x14:formula1>
          <xm:sqref>F5:F20</xm:sqref>
        </x14:dataValidation>
        <x14:dataValidation type="list" allowBlank="1" showInputMessage="1" showErrorMessage="1" xr:uid="{D842742F-663D-4E46-8642-302EBCACAD6B}">
          <x14:formula1>
            <xm:f>'Drop Down Menus'!$A$38:$A$43</xm:f>
          </x14:formula1>
          <xm:sqref>E5:E20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298A7-6D05-41CE-BD5D-9CCB3922734A}">
  <dimension ref="A1:F20"/>
  <sheetViews>
    <sheetView topLeftCell="A5" zoomScale="70" zoomScaleNormal="70" workbookViewId="0">
      <selection activeCell="A5" sqref="A5"/>
    </sheetView>
  </sheetViews>
  <sheetFormatPr defaultRowHeight="14.5"/>
  <cols>
    <col min="1" max="1" width="21.453125" customWidth="1"/>
    <col min="2" max="2" width="46.7265625" customWidth="1"/>
    <col min="3" max="3" width="57.81640625" customWidth="1"/>
    <col min="4" max="4" width="77.26953125" customWidth="1"/>
    <col min="5" max="5" width="26.1796875" customWidth="1"/>
    <col min="6" max="6" width="78.7265625" customWidth="1"/>
  </cols>
  <sheetData>
    <row r="1" spans="1:6" ht="37.5" customHeight="1">
      <c r="A1" s="406" t="s">
        <v>489</v>
      </c>
      <c r="B1" s="407"/>
      <c r="C1" s="407"/>
      <c r="D1" s="407"/>
      <c r="E1" s="407"/>
      <c r="F1" s="408"/>
    </row>
    <row r="2" spans="1:6" ht="54.75" customHeight="1">
      <c r="A2" s="409"/>
      <c r="B2" s="410"/>
      <c r="C2" s="410"/>
      <c r="D2" s="410"/>
      <c r="E2" s="410"/>
      <c r="F2" s="411"/>
    </row>
    <row r="3" spans="1:6" ht="33.75" customHeight="1">
      <c r="A3" s="399" t="s">
        <v>494</v>
      </c>
      <c r="B3" s="400"/>
      <c r="C3" s="400"/>
      <c r="D3" s="400"/>
      <c r="E3" s="404" t="s">
        <v>495</v>
      </c>
      <c r="F3" s="405"/>
    </row>
    <row r="4" spans="1:6" ht="42">
      <c r="A4" s="203" t="s">
        <v>266</v>
      </c>
      <c r="B4" s="204" t="s">
        <v>458</v>
      </c>
      <c r="C4" s="203" t="s">
        <v>457</v>
      </c>
      <c r="D4" s="203" t="s">
        <v>248</v>
      </c>
      <c r="E4" s="204" t="s">
        <v>268</v>
      </c>
      <c r="F4" s="203" t="s">
        <v>269</v>
      </c>
    </row>
    <row r="5" spans="1:6" ht="68.25" customHeight="1">
      <c r="A5" s="107"/>
      <c r="B5" s="107"/>
      <c r="C5" s="107"/>
      <c r="D5" s="106"/>
      <c r="E5" s="108"/>
      <c r="F5" s="106"/>
    </row>
    <row r="6" spans="1:6" ht="68.25" customHeight="1">
      <c r="A6" s="107"/>
      <c r="B6" s="107"/>
      <c r="C6" s="107"/>
      <c r="D6" s="106"/>
      <c r="E6" s="108"/>
      <c r="F6" s="106"/>
    </row>
    <row r="7" spans="1:6" ht="68.25" customHeight="1">
      <c r="A7" s="107"/>
      <c r="B7" s="107"/>
      <c r="C7" s="107"/>
      <c r="D7" s="106"/>
      <c r="E7" s="108"/>
      <c r="F7" s="106"/>
    </row>
    <row r="8" spans="1:6" ht="68.25" customHeight="1">
      <c r="A8" s="107"/>
      <c r="B8" s="107"/>
      <c r="C8" s="107"/>
      <c r="D8" s="106"/>
      <c r="E8" s="108"/>
      <c r="F8" s="106"/>
    </row>
    <row r="9" spans="1:6" ht="68.25" customHeight="1">
      <c r="A9" s="107"/>
      <c r="B9" s="107"/>
      <c r="C9" s="107"/>
      <c r="D9" s="106"/>
      <c r="E9" s="108"/>
      <c r="F9" s="106"/>
    </row>
    <row r="10" spans="1:6" ht="68.25" customHeight="1">
      <c r="A10" s="107"/>
      <c r="B10" s="107"/>
      <c r="C10" s="107"/>
      <c r="D10" s="106"/>
      <c r="E10" s="108"/>
      <c r="F10" s="106"/>
    </row>
    <row r="11" spans="1:6" ht="68.25" customHeight="1">
      <c r="A11" s="107"/>
      <c r="B11" s="107"/>
      <c r="C11" s="107"/>
      <c r="D11" s="106"/>
      <c r="E11" s="108"/>
      <c r="F11" s="106"/>
    </row>
    <row r="12" spans="1:6" ht="68.25" customHeight="1">
      <c r="A12" s="107"/>
      <c r="B12" s="107"/>
      <c r="C12" s="107"/>
      <c r="D12" s="106"/>
      <c r="E12" s="108"/>
      <c r="F12" s="106"/>
    </row>
    <row r="13" spans="1:6" ht="68.25" customHeight="1">
      <c r="A13" s="107"/>
      <c r="B13" s="107"/>
      <c r="C13" s="107"/>
      <c r="D13" s="106"/>
      <c r="E13" s="108"/>
      <c r="F13" s="106"/>
    </row>
    <row r="14" spans="1:6" ht="68.25" customHeight="1">
      <c r="A14" s="107"/>
      <c r="B14" s="107"/>
      <c r="C14" s="107"/>
      <c r="D14" s="106"/>
      <c r="E14" s="108"/>
      <c r="F14" s="106"/>
    </row>
    <row r="15" spans="1:6" ht="68.25" customHeight="1">
      <c r="A15" s="107"/>
      <c r="B15" s="107"/>
      <c r="C15" s="107"/>
      <c r="D15" s="106"/>
      <c r="E15" s="108"/>
      <c r="F15" s="106"/>
    </row>
    <row r="16" spans="1:6" ht="68.25" customHeight="1">
      <c r="A16" s="107"/>
      <c r="B16" s="107"/>
      <c r="C16" s="107"/>
      <c r="D16" s="106"/>
      <c r="E16" s="108"/>
      <c r="F16" s="106"/>
    </row>
    <row r="17" spans="1:6" ht="68.25" customHeight="1">
      <c r="A17" s="107"/>
      <c r="B17" s="107"/>
      <c r="C17" s="107"/>
      <c r="D17" s="106"/>
      <c r="E17" s="108"/>
      <c r="F17" s="106"/>
    </row>
    <row r="18" spans="1:6" ht="68.25" customHeight="1">
      <c r="A18" s="107"/>
      <c r="B18" s="107"/>
      <c r="C18" s="107"/>
      <c r="D18" s="106"/>
      <c r="E18" s="108"/>
      <c r="F18" s="106"/>
    </row>
    <row r="19" spans="1:6" ht="68.25" customHeight="1">
      <c r="A19" s="107"/>
      <c r="B19" s="107"/>
      <c r="C19" s="107"/>
      <c r="D19" s="106"/>
      <c r="E19" s="108"/>
      <c r="F19" s="106"/>
    </row>
    <row r="20" spans="1:6" ht="68.25" customHeight="1">
      <c r="A20" s="107"/>
      <c r="B20" s="107"/>
      <c r="C20" s="107"/>
      <c r="D20" s="106"/>
      <c r="E20" s="108"/>
      <c r="F20" s="106"/>
    </row>
  </sheetData>
  <autoFilter ref="A4:F4" xr:uid="{C1F1DB2A-CA67-4124-A9FB-62E7AF98E8BE}">
    <sortState xmlns:xlrd2="http://schemas.microsoft.com/office/spreadsheetml/2017/richdata2" ref="A5:F13">
      <sortCondition ref="A4"/>
    </sortState>
  </autoFilter>
  <mergeCells count="3">
    <mergeCell ref="A3:D3"/>
    <mergeCell ref="E3:F3"/>
    <mergeCell ref="A1:F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E9973D1-BEC3-4B2B-BC18-99B57780A8C5}">
          <x14:formula1>
            <xm:f>'Drop Down Menus'!$A$47:$A$52</xm:f>
          </x14:formula1>
          <xm:sqref>D5:D20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Drop Down Menus</vt:lpstr>
      <vt:lpstr>1-Monitoring Summary</vt:lpstr>
      <vt:lpstr>2-Office Checklist Matrix</vt:lpstr>
      <vt:lpstr>3-Job Seeker Review Matrix</vt:lpstr>
      <vt:lpstr>4-Staff Interviews-Observations</vt:lpstr>
      <vt:lpstr>5-DEV Worksheet </vt:lpstr>
      <vt:lpstr>6-Office Checklist-Citations</vt:lpstr>
      <vt:lpstr>7-DEV Action Items</vt:lpstr>
      <vt:lpstr>8-Participant Action Items</vt:lpstr>
      <vt:lpstr>9-Corrective Action Plans</vt:lpstr>
      <vt:lpstr>Job Seeker Review</vt:lpstr>
      <vt:lpstr>Staff Interview Responses</vt:lpstr>
      <vt:lpstr>Observations</vt:lpstr>
      <vt:lpstr>'1-Monitoring Summary'!Print_Area</vt:lpstr>
      <vt:lpstr>'Job Seeker Review'!Print_Area</vt:lpstr>
      <vt:lpstr>Observations!Print_Area</vt:lpstr>
      <vt:lpstr>'Staff Interview Responses'!Print_Area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Jamie (ESD)</dc:creator>
  <cp:lastModifiedBy>Murphy, Jamie (ESD)</cp:lastModifiedBy>
  <cp:lastPrinted>2022-03-30T21:55:57Z</cp:lastPrinted>
  <dcterms:created xsi:type="dcterms:W3CDTF">2022-03-16T22:55:21Z</dcterms:created>
  <dcterms:modified xsi:type="dcterms:W3CDTF">2023-12-01T16:10:28Z</dcterms:modified>
</cp:coreProperties>
</file>